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ina\OneDrive\Рабочий стол\"/>
    </mc:Choice>
  </mc:AlternateContent>
  <xr:revisionPtr revIDLastSave="0" documentId="8_{4509AE16-2537-4CEB-B3FC-1F356B72CEC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Доходы!$F$112</definedName>
    <definedName name="LAST_CELL" localSheetId="2">Источники!$F$36</definedName>
    <definedName name="LAST_CELL" localSheetId="1">Расходы!$F$273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Доходы!$A$112</definedName>
    <definedName name="REND_1" localSheetId="2">Источники!$A$24</definedName>
    <definedName name="REND_1" localSheetId="1">Расходы!$A$274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</calcChain>
</file>

<file path=xl/sharedStrings.xml><?xml version="1.0" encoding="utf-8"?>
<sst xmlns="http://schemas.openxmlformats.org/spreadsheetml/2006/main" count="1252" uniqueCount="606">
  <si>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</si>
  <si>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</si>
  <si>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</si>
  <si>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</si>
  <si>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</si>
  <si>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октября 2022 г.</t>
  </si>
  <si>
    <t>01.10.2022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</si>
  <si>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</si>
  <si>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</si>
  <si>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</si>
  <si>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</si>
  <si>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</si>
  <si>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</si>
  <si>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</si>
  <si>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</si>
  <si>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</si>
  <si>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</si>
  <si>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</si>
  <si>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</si>
  <si>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</si>
  <si>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</si>
  <si>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</si>
  <si>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</si>
  <si>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</si>
  <si>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</si>
  <si>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</si>
  <si>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</si>
  <si>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</si>
  <si>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</si>
  <si>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</si>
  <si>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</si>
  <si>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</si>
  <si>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</si>
  <si>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</si>
  <si>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</si>
  <si>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</si>
  <si>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</si>
  <si>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</si>
  <si>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</si>
  <si>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</si>
  <si>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</si>
  <si>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</si>
  <si>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</si>
  <si>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</si>
  <si>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</si>
  <si>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</si>
  <si>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</si>
  <si>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</si>
  <si>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</si>
  <si>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</si>
  <si>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</si>
  <si>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</si>
  <si>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</si>
  <si>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</si>
  <si>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</si>
  <si>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</si>
  <si>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</si>
  <si>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</si>
  <si>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</si>
  <si>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</si>
  <si>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</si>
  <si>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</si>
  <si>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</si>
  <si>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</si>
  <si>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</si>
  <si>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</si>
  <si>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</si>
  <si>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</si>
  <si>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</si>
  <si>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</si>
  <si>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182 10102080012100110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</si>
  <si>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</si>
  <si>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</si>
  <si>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</si>
  <si>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</si>
  <si>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</si>
  <si>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</si>
  <si>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</si>
  <si>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</si>
  <si>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</si>
  <si>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</si>
  <si>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</si>
  <si>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</si>
  <si>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</si>
  <si>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</si>
  <si>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</si>
  <si>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</si>
  <si>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</si>
  <si>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</si>
  <si>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</si>
  <si>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</si>
  <si>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</si>
  <si>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</si>
  <si>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</si>
  <si>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</si>
  <si>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</si>
  <si>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</si>
  <si>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</si>
  <si>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</si>
  <si>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</si>
  <si>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</si>
  <si>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</si>
  <si>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</si>
  <si>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</si>
  <si>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</si>
  <si>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</si>
  <si>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</si>
  <si>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</si>
  <si>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</si>
  <si>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</si>
  <si>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</si>
  <si>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</si>
  <si>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</si>
  <si>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</si>
  <si>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</si>
  <si>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</si>
  <si>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</si>
  <si>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</si>
  <si>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</si>
  <si>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</si>
  <si>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</si>
  <si>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</si>
  <si>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</si>
  <si>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</si>
  <si>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</si>
  <si>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</si>
  <si>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</si>
  <si>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</si>
  <si>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</si>
  <si>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</si>
  <si>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</si>
  <si>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</si>
  <si>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</si>
  <si>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</si>
  <si>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</si>
  <si>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</si>
  <si>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</si>
  <si>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</si>
  <si>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</si>
  <si>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</si>
  <si>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</si>
  <si>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</si>
  <si>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</si>
  <si>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</si>
  <si>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</si>
  <si>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</si>
  <si>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</si>
  <si>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</si>
  <si>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</si>
  <si>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</si>
  <si>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</si>
  <si>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</si>
  <si>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</si>
  <si>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</si>
  <si>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</si>
  <si>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</si>
  <si>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</si>
  <si>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</si>
  <si>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</si>
  <si>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</si>
  <si>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</si>
  <si>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</si>
  <si>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</si>
  <si>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</si>
  <si>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</si>
  <si>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</si>
  <si>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</si>
  <si>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</si>
  <si>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</si>
  <si>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</si>
  <si>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</si>
  <si>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</si>
  <si>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</si>
  <si>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</si>
  <si>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</si>
  <si>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</si>
  <si>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</si>
  <si>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</si>
  <si>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</si>
  <si>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</si>
  <si>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</si>
  <si>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</si>
  <si>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</si>
  <si>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мероприятий по обеспечению жильем молодых семей</t>
  </si>
  <si>
    <t>001 20225497000000150</t>
  </si>
  <si>
    <t>Субсидии бюджетам городских поселений на реализацию мероприятий по обеспечению жильем молодых семей</t>
  </si>
  <si>
    <t>001 20225497130000150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</si>
  <si>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</si>
  <si>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</si>
  <si>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</si>
  <si>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</si>
  <si>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</si>
  <si>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</si>
  <si>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</si>
  <si>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</si>
  <si>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</si>
  <si>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</si>
  <si>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</si>
  <si>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</si>
  <si>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</si>
  <si>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</si>
  <si>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</si>
  <si>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</si>
  <si>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</si>
  <si>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</si>
  <si>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</si>
  <si>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</si>
  <si>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</si>
  <si>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</si>
  <si>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</si>
  <si>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</si>
  <si>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>ВОЗВРАТ ОСТАТКОВ СУБСИДИЙ, СУБВЕНЦИЙ И ИНЫХ МЕЖБЮДЖЕТНЫХ ТРАНСФЕРТОВ, ИМЕЮЩИХ ЦЕЛЕВОЕ НАЗНАЧЕНИЕ, ПРОШЛЫХ ЛЕТ</t>
  </si>
  <si>
    <t>001 21900000000000000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</si>
  <si>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</si>
  <si>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001 21900000130000150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</si>
  <si>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</si>
  <si>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001 21960010130000150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</si>
  <si>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</si>
  <si>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</si>
  <si>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</si>
  <si>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</si>
  <si>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</si>
  <si>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</si>
  <si>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</si>
  <si>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</si>
  <si>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</si>
  <si>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</si>
  <si>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</si>
  <si>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</si>
  <si>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</si>
  <si>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</si>
  <si>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</si>
  <si>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</si>
  <si>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</si>
  <si>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</si>
  <si>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</si>
  <si>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</si>
  <si>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</si>
  <si>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</si>
  <si>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</si>
  <si>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</si>
  <si>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</si>
  <si>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</si>
  <si>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</si>
  <si>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</si>
  <si>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</si>
  <si>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</si>
  <si>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</si>
  <si>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</si>
  <si>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</si>
  <si>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</si>
  <si>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</si>
  <si>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</si>
  <si>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</si>
  <si>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</si>
  <si>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</si>
  <si>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</si>
  <si>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</si>
  <si>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</si>
  <si>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</si>
  <si>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</si>
  <si>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</si>
  <si>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бюджетным учреждениям</t>
  </si>
  <si>
    <t xml:space="preserve">000 0100 0000000000 610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</si>
  <si>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</si>
  <si>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000 0100 0000000000 611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</si>
  <si>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</si>
  <si>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000 0100 0000000000 630 </t>
  </si>
  <si>
    <t>Субсидии (гранты в форме субсидий), не подлежащие казначейскому сопровождению</t>
  </si>
  <si>
    <t xml:space="preserve">000 0100 0000000000 633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</si>
  <si>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</si>
  <si>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</si>
  <si>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</si>
  <si>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</si>
  <si>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</si>
  <si>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</si>
  <si>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</si>
  <si>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</si>
  <si>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</si>
  <si>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</si>
  <si>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</si>
  <si>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</si>
  <si>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</si>
  <si>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</si>
  <si>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</si>
  <si>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</si>
  <si>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</si>
  <si>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</si>
  <si>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</si>
  <si>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</si>
  <si>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</si>
  <si>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</si>
  <si>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</si>
  <si>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</si>
  <si>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</si>
  <si>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</si>
  <si>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</si>
  <si>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</si>
  <si>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</si>
  <si>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</si>
  <si>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</si>
  <si>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</si>
  <si>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</si>
  <si>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000 0103 0000000000 300 </t>
  </si>
  <si>
    <t xml:space="preserve">000 0103 0000000000 350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</si>
  <si>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</si>
  <si>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</si>
  <si>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</si>
  <si>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</si>
  <si>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</si>
  <si>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</si>
  <si>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</si>
  <si>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</si>
  <si>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</si>
  <si>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</si>
  <si>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</si>
  <si>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</si>
  <si>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</si>
  <si>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</si>
  <si>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</si>
  <si>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</si>
  <si>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</si>
  <si>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</si>
  <si>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</si>
  <si>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</si>
  <si>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</si>
  <si>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</si>
  <si>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</si>
  <si>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</si>
  <si>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</si>
  <si>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</si>
  <si>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</si>
  <si>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</si>
  <si>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</si>
  <si>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</si>
  <si>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</si>
  <si>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</si>
  <si>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</si>
  <si>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</si>
  <si>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</si>
  <si>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</si>
  <si>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</si>
  <si>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</si>
  <si>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</si>
  <si>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000 0113 0000000000 600 </t>
  </si>
  <si>
    <t xml:space="preserve">000 0113 0000000000 610 </t>
  </si>
  <si>
    <t xml:space="preserve">000 0113 0000000000 611 </t>
  </si>
  <si>
    <t xml:space="preserve">000 0113 0000000000 630 </t>
  </si>
  <si>
    <t xml:space="preserve">000 0113 0000000000 633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</si>
  <si>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</si>
  <si>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</si>
  <si>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</si>
  <si>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</si>
  <si>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</si>
  <si>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</si>
  <si>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</si>
  <si>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</si>
  <si>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</si>
  <si>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</si>
  <si>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</si>
  <si>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</si>
  <si>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</si>
  <si>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</si>
  <si>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</si>
  <si>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</si>
  <si>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</si>
  <si>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</si>
  <si>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</si>
  <si>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</si>
  <si>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</si>
  <si>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</si>
  <si>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</si>
  <si>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</si>
  <si>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</si>
  <si>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 xml:space="preserve">000 0300 0000000000 600 </t>
  </si>
  <si>
    <t xml:space="preserve">000 0300 0000000000 610 </t>
  </si>
  <si>
    <t>Субсидии бюджетным учреждениям на иные цели</t>
  </si>
  <si>
    <t xml:space="preserve">000 0300 0000000000 612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</si>
  <si>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</si>
  <si>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</si>
  <si>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</si>
  <si>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</si>
  <si>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</si>
  <si>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</si>
  <si>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 xml:space="preserve">000 0309 0000000000 600 </t>
  </si>
  <si>
    <t xml:space="preserve">000 0309 0000000000 610 </t>
  </si>
  <si>
    <t xml:space="preserve">000 0309 0000000000 612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</si>
  <si>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</si>
  <si>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</si>
  <si>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</si>
  <si>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</si>
  <si>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</si>
  <si>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</si>
  <si>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</si>
  <si>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</si>
  <si>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</si>
  <si>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</si>
  <si>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</si>
  <si>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</si>
  <si>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</si>
  <si>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</si>
  <si>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</si>
  <si>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</si>
  <si>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 xml:space="preserve">000 0400 0000000000 610 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</si>
  <si>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</si>
  <si>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</si>
  <si>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</si>
  <si>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</si>
  <si>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</si>
  <si>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</si>
  <si>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</si>
  <si>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</si>
  <si>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</si>
  <si>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</si>
  <si>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</si>
  <si>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</si>
  <si>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</si>
  <si>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</si>
  <si>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</si>
  <si>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</si>
  <si>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</si>
  <si>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</si>
  <si>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</si>
  <si>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</si>
  <si>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</si>
  <si>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</si>
  <si>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</si>
  <si>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</si>
  <si>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</si>
  <si>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</si>
  <si>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</si>
  <si>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</si>
  <si>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 xml:space="preserve">000 0500 0000000000 611 </t>
  </si>
  <si>
    <t xml:space="preserve">000 0500 0000000000 612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</si>
  <si>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</si>
  <si>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</si>
  <si>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</si>
  <si>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</si>
  <si>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</si>
  <si>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</si>
  <si>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</si>
  <si>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</si>
  <si>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</si>
  <si>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</si>
  <si>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</si>
  <si>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</si>
  <si>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</si>
  <si>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</si>
  <si>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</si>
  <si>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</si>
  <si>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</si>
  <si>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</si>
  <si>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</si>
  <si>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</si>
  <si>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</si>
  <si>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</si>
  <si>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</si>
  <si>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</si>
  <si>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</si>
  <si>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</si>
  <si>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</si>
  <si>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</si>
  <si>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</si>
  <si>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</si>
  <si>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</si>
  <si>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</si>
  <si>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</si>
  <si>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</si>
  <si>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</si>
  <si>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</si>
  <si>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</si>
  <si>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</si>
  <si>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</si>
  <si>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</si>
  <si>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</si>
  <si>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</si>
  <si>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</si>
  <si>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</si>
  <si>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</si>
  <si>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</si>
  <si>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</si>
  <si>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</si>
  <si>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</si>
  <si>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</si>
  <si>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</si>
  <si>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</si>
  <si>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</si>
  <si>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</si>
  <si>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000 0800 0000000000 242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</si>
  <si>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</si>
  <si>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</si>
  <si>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</si>
  <si>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</si>
  <si>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</si>
  <si>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000 0801 0000000000 242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</si>
  <si>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</si>
  <si>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</si>
  <si>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</si>
  <si>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</si>
  <si>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</si>
  <si>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</si>
  <si>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</si>
  <si>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</si>
  <si>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</si>
  <si>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</si>
  <si>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</si>
  <si>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</si>
  <si>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</si>
  <si>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</si>
  <si>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</si>
  <si>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</si>
  <si>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</si>
  <si>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Стипендии</t>
  </si>
  <si>
    <t xml:space="preserve">000 1000 0000000000 340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</si>
  <si>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</si>
  <si>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</si>
  <si>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</si>
  <si>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</si>
  <si>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</si>
  <si>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</si>
  <si>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</si>
  <si>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</si>
  <si>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</si>
  <si>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</si>
  <si>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</si>
  <si>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</si>
  <si>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</si>
  <si>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</si>
  <si>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</si>
  <si>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000 1003 0000000000 340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</si>
  <si>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</si>
  <si>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</si>
  <si>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</si>
  <si>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</si>
  <si>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</si>
  <si>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</si>
  <si>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</si>
  <si>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</si>
  <si>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</si>
  <si>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</si>
  <si>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</si>
  <si>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</si>
  <si>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</si>
  <si>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</si>
  <si>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</si>
  <si>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</si>
  <si>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</si>
  <si>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</si>
  <si>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</si>
  <si>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</si>
  <si>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</si>
  <si>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</si>
  <si>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</si>
  <si>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</si>
  <si>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</si>
  <si>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</si>
  <si>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</si>
  <si>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</si>
  <si>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</si>
  <si>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</si>
  <si>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</si>
  <si>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</si>
  <si>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</si>
  <si>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</si>
  <si>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</si>
  <si>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</si>
  <si>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</si>
  <si>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</si>
  <si>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</si>
  <si>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</si>
  <si>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</si>
  <si>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</si>
  <si>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</si>
  <si>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</si>
  <si>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</si>
  <si>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</si>
  <si>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</si>
  <si>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</si>
  <si>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</si>
  <si>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</si>
  <si>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</si>
  <si>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</si>
  <si>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</si>
  <si>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</si>
  <si>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</si>
  <si>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</si>
  <si>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</si>
  <si>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</si>
  <si>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</si>
  <si>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</si>
  <si>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</si>
  <si>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</si>
  <si>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</si>
  <si>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</si>
  <si>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</si>
  <si>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</si>
  <si>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</si>
  <si>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</si>
  <si>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</si>
  <si>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</si>
  <si>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</si>
  <si>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</si>
  <si>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</si>
  <si>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</si>
  <si>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04184209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</si>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</sst>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190500</xdr:rowOff>
    </xdr:from>
    <xdr:to>
      <xdr:col>2</xdr:col>
      <xdr:colOff>2162175</xdr:colOff>
      <xdr:row>28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58BB0C8B-F709-48EE-A476-692AA294B818}"/>
            </a:ext>
          </a:extLst>
        </xdr:cNvPr>
        <xdr:cNvGrpSpPr>
          <a:grpSpLocks/>
        </xdr:cNvGrpSpPr>
      </xdr:nvGrpSpPr>
      <xdr:grpSpPr bwMode="auto">
        <a:xfrm>
          <a:off x="0" y="4335780"/>
          <a:ext cx="5446395" cy="36766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1535828B-35A2-41CA-94EA-0EBF7C797C6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41168CC0-B66F-433D-ADDB-F7C463DA28A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40E1D040-2B28-4FED-93E7-A0D0A0337F87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50A3D6EF-20CF-4952-A211-1FD975368A50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4581E6AD-A7D3-4B12-A527-1CFF4E2DC009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E114C046-939E-4845-B856-AE62E54B59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B6B8CB77-355B-4EA3-A6DD-3751CF0D0034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29</xdr:row>
      <xdr:rowOff>76200</xdr:rowOff>
    </xdr:from>
    <xdr:to>
      <xdr:col>2</xdr:col>
      <xdr:colOff>2162175</xdr:colOff>
      <xdr:row>32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E98908E0-4EA9-4BD9-BC0A-AEE7DFD84273}"/>
            </a:ext>
          </a:extLst>
        </xdr:cNvPr>
        <xdr:cNvGrpSpPr>
          <a:grpSpLocks/>
        </xdr:cNvGrpSpPr>
      </xdr:nvGrpSpPr>
      <xdr:grpSpPr bwMode="auto">
        <a:xfrm>
          <a:off x="0" y="4892040"/>
          <a:ext cx="5446395" cy="470535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51281439-C8AA-46E0-937B-37A0009FCCC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BD91DDAB-F531-4A80-A399-5C1ACBD5E74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51D463FF-B429-432B-A72F-49E722829FE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A2C9D129-E066-425C-B550-C04C8DA06C42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10485E3F-6902-4F56-8BC7-66180F02991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D9862CBF-A4C6-4A83-9A79-1FCF0C64277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F5C1080A-5922-4C85-ADE8-B33C55F2D0E7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33</xdr:row>
      <xdr:rowOff>95250</xdr:rowOff>
    </xdr:from>
    <xdr:to>
      <xdr:col>2</xdr:col>
      <xdr:colOff>2162175</xdr:colOff>
      <xdr:row>35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013163BE-46F6-4DCF-B4E2-CBB0BCB09AA8}"/>
            </a:ext>
          </a:extLst>
        </xdr:cNvPr>
        <xdr:cNvGrpSpPr>
          <a:grpSpLocks/>
        </xdr:cNvGrpSpPr>
      </xdr:nvGrpSpPr>
      <xdr:grpSpPr bwMode="auto">
        <a:xfrm>
          <a:off x="0" y="5551170"/>
          <a:ext cx="5446395" cy="33909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F25CCF2F-1AFD-4712-9B7E-D73CC0D9A50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A683976B-7C23-45B6-BCCC-0FF29EF4E088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1AB507E9-4217-4B25-9B94-7ECA04A66AC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D08E516A-642A-4FC6-8104-B6E562BC1808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C2CEA1F6-4E9E-4198-BD32-C1CE5797896D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41E8D4C8-E547-429C-8B0D-1F41788FE12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5622C045-E632-47EF-BD7B-25E91165AAA1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3"/>
  <sheetViews>
    <sheetView showGridLines="0" tabSelected="1" workbookViewId="0">
      <selection activeCell="B7" sqref="B7:D7"/>
    </sheetView>
  </sheetViews>
  <sheetFormatPr defaultRowHeight="12.75" customHeight="1" x14ac:dyDescent="0.25"/>
  <cols>
    <col min="1" max="1" width="43.6640625" customWidth="1"/>
    <col min="2" max="2" width="6.109375" customWidth="1"/>
    <col min="3" max="3" width="40.6640625" customWidth="1"/>
    <col min="4" max="4" width="21" customWidth="1"/>
    <col min="5" max="6" width="18.6640625" customWidth="1"/>
  </cols>
  <sheetData>
    <row r="1" spans="1:6" ht="13.8" x14ac:dyDescent="0.25">
      <c r="A1" s="107"/>
      <c r="B1" s="107"/>
      <c r="C1" s="107"/>
      <c r="D1" s="107"/>
      <c r="E1" s="2"/>
      <c r="F1" s="2"/>
    </row>
    <row r="2" spans="1:6" ht="16.95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ht="13.2" x14ac:dyDescent="0.25">
      <c r="A3" s="5"/>
      <c r="B3" s="5"/>
      <c r="C3" s="5"/>
      <c r="D3" s="5"/>
      <c r="E3" s="6" t="s">
        <v>2</v>
      </c>
      <c r="F3" s="7" t="s">
        <v>3</v>
      </c>
    </row>
    <row r="4" spans="1:6" ht="13.2" x14ac:dyDescent="0.25">
      <c r="A4" s="108" t="s">
        <v>5</v>
      </c>
      <c r="B4" s="108"/>
      <c r="C4" s="108"/>
      <c r="D4" s="108"/>
      <c r="E4" s="3" t="s">
        <v>4</v>
      </c>
      <c r="F4" s="9" t="s">
        <v>6</v>
      </c>
    </row>
    <row r="5" spans="1:6" ht="13.2" x14ac:dyDescent="0.25">
      <c r="A5" s="10"/>
      <c r="B5" s="10"/>
      <c r="C5" s="10"/>
      <c r="D5" s="10"/>
      <c r="E5" s="3" t="s">
        <v>7</v>
      </c>
      <c r="F5" s="11" t="s">
        <v>604</v>
      </c>
    </row>
    <row r="6" spans="1:6" ht="24.6" customHeight="1" x14ac:dyDescent="0.25">
      <c r="A6" s="12" t="s">
        <v>8</v>
      </c>
      <c r="B6" s="109" t="s">
        <v>605</v>
      </c>
      <c r="C6" s="110"/>
      <c r="D6" s="110"/>
      <c r="E6" s="3" t="s">
        <v>9</v>
      </c>
      <c r="F6" s="11" t="s">
        <v>17</v>
      </c>
    </row>
    <row r="7" spans="1:6" ht="13.2" x14ac:dyDescent="0.25">
      <c r="A7" s="12" t="s">
        <v>10</v>
      </c>
      <c r="B7" s="111" t="s">
        <v>14</v>
      </c>
      <c r="C7" s="111"/>
      <c r="D7" s="111"/>
      <c r="E7" s="3" t="s">
        <v>11</v>
      </c>
      <c r="F7" s="13" t="s">
        <v>18</v>
      </c>
    </row>
    <row r="8" spans="1:6" ht="13.2" x14ac:dyDescent="0.25">
      <c r="A8" s="12" t="s">
        <v>15</v>
      </c>
      <c r="B8" s="12"/>
      <c r="C8" s="12"/>
      <c r="D8" s="14"/>
      <c r="E8" s="3"/>
      <c r="F8" s="15"/>
    </row>
    <row r="9" spans="1:6" ht="13.2" x14ac:dyDescent="0.25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107" t="s">
        <v>19</v>
      </c>
      <c r="B10" s="107"/>
      <c r="C10" s="107"/>
      <c r="D10" s="107"/>
      <c r="E10" s="1"/>
      <c r="F10" s="18"/>
    </row>
    <row r="11" spans="1:6" ht="4.2" customHeight="1" x14ac:dyDescent="0.25">
      <c r="A11" s="101" t="s">
        <v>20</v>
      </c>
      <c r="B11" s="95" t="s">
        <v>21</v>
      </c>
      <c r="C11" s="95" t="s">
        <v>22</v>
      </c>
      <c r="D11" s="98" t="s">
        <v>23</v>
      </c>
      <c r="E11" s="98" t="s">
        <v>24</v>
      </c>
      <c r="F11" s="104" t="s">
        <v>25</v>
      </c>
    </row>
    <row r="12" spans="1:6" ht="3.6" customHeight="1" x14ac:dyDescent="0.25">
      <c r="A12" s="102"/>
      <c r="B12" s="96"/>
      <c r="C12" s="96"/>
      <c r="D12" s="99"/>
      <c r="E12" s="99"/>
      <c r="F12" s="105"/>
    </row>
    <row r="13" spans="1:6" ht="3" customHeight="1" x14ac:dyDescent="0.25">
      <c r="A13" s="102"/>
      <c r="B13" s="96"/>
      <c r="C13" s="96"/>
      <c r="D13" s="99"/>
      <c r="E13" s="99"/>
      <c r="F13" s="105"/>
    </row>
    <row r="14" spans="1:6" ht="3" customHeight="1" x14ac:dyDescent="0.25">
      <c r="A14" s="102"/>
      <c r="B14" s="96"/>
      <c r="C14" s="96"/>
      <c r="D14" s="99"/>
      <c r="E14" s="99"/>
      <c r="F14" s="105"/>
    </row>
    <row r="15" spans="1:6" ht="3" customHeight="1" x14ac:dyDescent="0.25">
      <c r="A15" s="102"/>
      <c r="B15" s="96"/>
      <c r="C15" s="96"/>
      <c r="D15" s="99"/>
      <c r="E15" s="99"/>
      <c r="F15" s="105"/>
    </row>
    <row r="16" spans="1:6" ht="3" customHeight="1" x14ac:dyDescent="0.25">
      <c r="A16" s="102"/>
      <c r="B16" s="96"/>
      <c r="C16" s="96"/>
      <c r="D16" s="99"/>
      <c r="E16" s="99"/>
      <c r="F16" s="105"/>
    </row>
    <row r="17" spans="1:6" ht="23.4" customHeight="1" x14ac:dyDescent="0.25">
      <c r="A17" s="103"/>
      <c r="B17" s="97"/>
      <c r="C17" s="97"/>
      <c r="D17" s="100"/>
      <c r="E17" s="100"/>
      <c r="F17" s="106"/>
    </row>
    <row r="18" spans="1:6" ht="12.6" customHeight="1" x14ac:dyDescent="0.25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ht="13.2" x14ac:dyDescent="0.25">
      <c r="A19" s="25" t="s">
        <v>29</v>
      </c>
      <c r="B19" s="26" t="s">
        <v>30</v>
      </c>
      <c r="C19" s="27" t="s">
        <v>31</v>
      </c>
      <c r="D19" s="28">
        <v>579212992.54999995</v>
      </c>
      <c r="E19" s="29">
        <v>436332520.62</v>
      </c>
      <c r="F19" s="28">
        <f>IF(OR(D19="-",IF(E19="-",0,E19)&gt;=IF(D19="-",0,D19)),"-",IF(D19="-",0,D19)-IF(E19="-",0,E19))</f>
        <v>142880471.92999995</v>
      </c>
    </row>
    <row r="20" spans="1:6" ht="13.2" x14ac:dyDescent="0.25">
      <c r="A20" s="30" t="s">
        <v>32</v>
      </c>
      <c r="B20" s="31"/>
      <c r="C20" s="32"/>
      <c r="D20" s="33"/>
      <c r="E20" s="33"/>
      <c r="F20" s="34"/>
    </row>
    <row r="21" spans="1:6" ht="13.2" x14ac:dyDescent="0.25">
      <c r="A21" s="35" t="s">
        <v>33</v>
      </c>
      <c r="B21" s="36" t="s">
        <v>30</v>
      </c>
      <c r="C21" s="37" t="s">
        <v>34</v>
      </c>
      <c r="D21" s="38">
        <v>283483100</v>
      </c>
      <c r="E21" s="38">
        <v>201465119.99000001</v>
      </c>
      <c r="F21" s="39">
        <f t="shared" ref="F21:F52" si="0">IF(OR(D21="-",IF(E21="-",0,E21)&gt;=IF(D21="-",0,D21)),"-",IF(D21="-",0,D21)-IF(E21="-",0,E21))</f>
        <v>82017980.00999999</v>
      </c>
    </row>
    <row r="22" spans="1:6" ht="13.2" x14ac:dyDescent="0.25">
      <c r="A22" s="35" t="s">
        <v>35</v>
      </c>
      <c r="B22" s="36" t="s">
        <v>30</v>
      </c>
      <c r="C22" s="37" t="s">
        <v>36</v>
      </c>
      <c r="D22" s="38">
        <v>150981000</v>
      </c>
      <c r="E22" s="38">
        <v>104304758.90000001</v>
      </c>
      <c r="F22" s="39">
        <f t="shared" si="0"/>
        <v>46676241.099999994</v>
      </c>
    </row>
    <row r="23" spans="1:6" ht="13.2" x14ac:dyDescent="0.25">
      <c r="A23" s="35" t="s">
        <v>37</v>
      </c>
      <c r="B23" s="36" t="s">
        <v>30</v>
      </c>
      <c r="C23" s="37" t="s">
        <v>38</v>
      </c>
      <c r="D23" s="38">
        <v>150981000</v>
      </c>
      <c r="E23" s="38">
        <v>104304758.90000001</v>
      </c>
      <c r="F23" s="39">
        <f t="shared" si="0"/>
        <v>46676241.099999994</v>
      </c>
    </row>
    <row r="24" spans="1:6" ht="51.6" x14ac:dyDescent="0.25">
      <c r="A24" s="40" t="s">
        <v>39</v>
      </c>
      <c r="B24" s="36" t="s">
        <v>30</v>
      </c>
      <c r="C24" s="37" t="s">
        <v>40</v>
      </c>
      <c r="D24" s="38">
        <v>119281000</v>
      </c>
      <c r="E24" s="38">
        <v>90874465.879999995</v>
      </c>
      <c r="F24" s="39">
        <f t="shared" si="0"/>
        <v>28406534.120000005</v>
      </c>
    </row>
    <row r="25" spans="1:6" ht="72" x14ac:dyDescent="0.25">
      <c r="A25" s="40" t="s">
        <v>41</v>
      </c>
      <c r="B25" s="36" t="s">
        <v>30</v>
      </c>
      <c r="C25" s="37" t="s">
        <v>42</v>
      </c>
      <c r="D25" s="38">
        <v>119281000</v>
      </c>
      <c r="E25" s="38">
        <v>90641680.590000004</v>
      </c>
      <c r="F25" s="39">
        <f t="shared" si="0"/>
        <v>28639319.409999996</v>
      </c>
    </row>
    <row r="26" spans="1:6" ht="61.8" x14ac:dyDescent="0.25">
      <c r="A26" s="40" t="s">
        <v>43</v>
      </c>
      <c r="B26" s="36" t="s">
        <v>30</v>
      </c>
      <c r="C26" s="37" t="s">
        <v>44</v>
      </c>
      <c r="D26" s="38" t="s">
        <v>45</v>
      </c>
      <c r="E26" s="38">
        <v>119244.78</v>
      </c>
      <c r="F26" s="39" t="str">
        <f t="shared" si="0"/>
        <v>-</v>
      </c>
    </row>
    <row r="27" spans="1:6" ht="72" x14ac:dyDescent="0.25">
      <c r="A27" s="40" t="s">
        <v>46</v>
      </c>
      <c r="B27" s="36" t="s">
        <v>30</v>
      </c>
      <c r="C27" s="37" t="s">
        <v>47</v>
      </c>
      <c r="D27" s="38" t="s">
        <v>45</v>
      </c>
      <c r="E27" s="38">
        <v>113676.41</v>
      </c>
      <c r="F27" s="39" t="str">
        <f t="shared" si="0"/>
        <v>-</v>
      </c>
    </row>
    <row r="28" spans="1:6" ht="61.8" x14ac:dyDescent="0.25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-109.85</v>
      </c>
      <c r="F28" s="39" t="str">
        <f t="shared" si="0"/>
        <v>-</v>
      </c>
    </row>
    <row r="29" spans="1:6" ht="82.2" x14ac:dyDescent="0.25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-26.05</v>
      </c>
      <c r="F29" s="39" t="str">
        <f t="shared" si="0"/>
        <v>-</v>
      </c>
    </row>
    <row r="30" spans="1:6" ht="72" x14ac:dyDescent="0.25">
      <c r="A30" s="40" t="s">
        <v>52</v>
      </c>
      <c r="B30" s="36" t="s">
        <v>30</v>
      </c>
      <c r="C30" s="37" t="s">
        <v>53</v>
      </c>
      <c r="D30" s="38">
        <v>1700000</v>
      </c>
      <c r="E30" s="38">
        <v>176896.2</v>
      </c>
      <c r="F30" s="39">
        <f t="shared" si="0"/>
        <v>1523103.8</v>
      </c>
    </row>
    <row r="31" spans="1:6" ht="92.4" x14ac:dyDescent="0.25">
      <c r="A31" s="40" t="s">
        <v>54</v>
      </c>
      <c r="B31" s="36" t="s">
        <v>30</v>
      </c>
      <c r="C31" s="37" t="s">
        <v>55</v>
      </c>
      <c r="D31" s="38">
        <v>1700000</v>
      </c>
      <c r="E31" s="38">
        <v>177473.2</v>
      </c>
      <c r="F31" s="39">
        <f t="shared" si="0"/>
        <v>1522526.8</v>
      </c>
    </row>
    <row r="32" spans="1:6" ht="82.2" x14ac:dyDescent="0.25">
      <c r="A32" s="40" t="s">
        <v>56</v>
      </c>
      <c r="B32" s="36" t="s">
        <v>30</v>
      </c>
      <c r="C32" s="37" t="s">
        <v>57</v>
      </c>
      <c r="D32" s="38" t="s">
        <v>45</v>
      </c>
      <c r="E32" s="38">
        <v>-834.83</v>
      </c>
      <c r="F32" s="39" t="str">
        <f t="shared" si="0"/>
        <v>-</v>
      </c>
    </row>
    <row r="33" spans="1:6" ht="102.6" x14ac:dyDescent="0.25">
      <c r="A33" s="40" t="s">
        <v>58</v>
      </c>
      <c r="B33" s="36" t="s">
        <v>30</v>
      </c>
      <c r="C33" s="37" t="s">
        <v>59</v>
      </c>
      <c r="D33" s="38" t="s">
        <v>45</v>
      </c>
      <c r="E33" s="38">
        <v>257.83</v>
      </c>
      <c r="F33" s="39" t="str">
        <f t="shared" si="0"/>
        <v>-</v>
      </c>
    </row>
    <row r="34" spans="1:6" ht="31.2" x14ac:dyDescent="0.25">
      <c r="A34" s="35" t="s">
        <v>60</v>
      </c>
      <c r="B34" s="36" t="s">
        <v>30</v>
      </c>
      <c r="C34" s="37" t="s">
        <v>61</v>
      </c>
      <c r="D34" s="38">
        <v>5000000</v>
      </c>
      <c r="E34" s="38">
        <v>6098057.7800000003</v>
      </c>
      <c r="F34" s="39" t="str">
        <f t="shared" si="0"/>
        <v>-</v>
      </c>
    </row>
    <row r="35" spans="1:6" ht="51.6" x14ac:dyDescent="0.25">
      <c r="A35" s="35" t="s">
        <v>62</v>
      </c>
      <c r="B35" s="36" t="s">
        <v>30</v>
      </c>
      <c r="C35" s="37" t="s">
        <v>63</v>
      </c>
      <c r="D35" s="38">
        <v>5000000</v>
      </c>
      <c r="E35" s="38">
        <v>6007596.1699999999</v>
      </c>
      <c r="F35" s="39" t="str">
        <f t="shared" si="0"/>
        <v>-</v>
      </c>
    </row>
    <row r="36" spans="1:6" ht="41.4" x14ac:dyDescent="0.25">
      <c r="A36" s="35" t="s">
        <v>64</v>
      </c>
      <c r="B36" s="36" t="s">
        <v>30</v>
      </c>
      <c r="C36" s="37" t="s">
        <v>65</v>
      </c>
      <c r="D36" s="38" t="s">
        <v>45</v>
      </c>
      <c r="E36" s="38">
        <v>69232.69</v>
      </c>
      <c r="F36" s="39" t="str">
        <f t="shared" si="0"/>
        <v>-</v>
      </c>
    </row>
    <row r="37" spans="1:6" ht="51.6" x14ac:dyDescent="0.25">
      <c r="A37" s="35" t="s">
        <v>66</v>
      </c>
      <c r="B37" s="36" t="s">
        <v>30</v>
      </c>
      <c r="C37" s="37" t="s">
        <v>67</v>
      </c>
      <c r="D37" s="38" t="s">
        <v>45</v>
      </c>
      <c r="E37" s="38">
        <v>21228.92</v>
      </c>
      <c r="F37" s="39" t="str">
        <f t="shared" si="0"/>
        <v>-</v>
      </c>
    </row>
    <row r="38" spans="1:6" ht="13.2" x14ac:dyDescent="0.25">
      <c r="A38" s="35" t="s">
        <v>68</v>
      </c>
      <c r="B38" s="36" t="s">
        <v>30</v>
      </c>
      <c r="C38" s="37" t="s">
        <v>69</v>
      </c>
      <c r="D38" s="38">
        <v>25000000</v>
      </c>
      <c r="E38" s="38">
        <v>7155339.04</v>
      </c>
      <c r="F38" s="39">
        <f t="shared" si="0"/>
        <v>17844660.960000001</v>
      </c>
    </row>
    <row r="39" spans="1:6" ht="13.2" x14ac:dyDescent="0.25">
      <c r="A39" s="35" t="s">
        <v>68</v>
      </c>
      <c r="B39" s="36" t="s">
        <v>30</v>
      </c>
      <c r="C39" s="37" t="s">
        <v>70</v>
      </c>
      <c r="D39" s="38" t="s">
        <v>45</v>
      </c>
      <c r="E39" s="38">
        <v>2462.25</v>
      </c>
      <c r="F39" s="39" t="str">
        <f t="shared" si="0"/>
        <v>-</v>
      </c>
    </row>
    <row r="40" spans="1:6" ht="21" x14ac:dyDescent="0.25">
      <c r="A40" s="35" t="s">
        <v>71</v>
      </c>
      <c r="B40" s="36" t="s">
        <v>30</v>
      </c>
      <c r="C40" s="37" t="s">
        <v>72</v>
      </c>
      <c r="D40" s="38">
        <v>818000</v>
      </c>
      <c r="E40" s="38">
        <v>1328033.01</v>
      </c>
      <c r="F40" s="39" t="str">
        <f t="shared" si="0"/>
        <v>-</v>
      </c>
    </row>
    <row r="41" spans="1:6" ht="21" x14ac:dyDescent="0.25">
      <c r="A41" s="35" t="s">
        <v>73</v>
      </c>
      <c r="B41" s="36" t="s">
        <v>30</v>
      </c>
      <c r="C41" s="37" t="s">
        <v>74</v>
      </c>
      <c r="D41" s="38">
        <v>818000</v>
      </c>
      <c r="E41" s="38">
        <v>1328033.01</v>
      </c>
      <c r="F41" s="39" t="str">
        <f t="shared" si="0"/>
        <v>-</v>
      </c>
    </row>
    <row r="42" spans="1:6" ht="51.6" x14ac:dyDescent="0.25">
      <c r="A42" s="35" t="s">
        <v>75</v>
      </c>
      <c r="B42" s="36" t="s">
        <v>30</v>
      </c>
      <c r="C42" s="37" t="s">
        <v>76</v>
      </c>
      <c r="D42" s="38">
        <v>350000</v>
      </c>
      <c r="E42" s="38">
        <v>649342.93999999994</v>
      </c>
      <c r="F42" s="39" t="str">
        <f t="shared" si="0"/>
        <v>-</v>
      </c>
    </row>
    <row r="43" spans="1:6" ht="82.2" x14ac:dyDescent="0.25">
      <c r="A43" s="40" t="s">
        <v>77</v>
      </c>
      <c r="B43" s="36" t="s">
        <v>30</v>
      </c>
      <c r="C43" s="37" t="s">
        <v>78</v>
      </c>
      <c r="D43" s="38">
        <v>350000</v>
      </c>
      <c r="E43" s="38">
        <v>649342.93999999994</v>
      </c>
      <c r="F43" s="39" t="str">
        <f t="shared" si="0"/>
        <v>-</v>
      </c>
    </row>
    <row r="44" spans="1:6" ht="61.8" x14ac:dyDescent="0.25">
      <c r="A44" s="40" t="s">
        <v>79</v>
      </c>
      <c r="B44" s="36" t="s">
        <v>30</v>
      </c>
      <c r="C44" s="37" t="s">
        <v>80</v>
      </c>
      <c r="D44" s="38" t="s">
        <v>45</v>
      </c>
      <c r="E44" s="38">
        <v>3673.45</v>
      </c>
      <c r="F44" s="39" t="str">
        <f t="shared" si="0"/>
        <v>-</v>
      </c>
    </row>
    <row r="45" spans="1:6" ht="92.4" x14ac:dyDescent="0.25">
      <c r="A45" s="40" t="s">
        <v>81</v>
      </c>
      <c r="B45" s="36" t="s">
        <v>30</v>
      </c>
      <c r="C45" s="37" t="s">
        <v>82</v>
      </c>
      <c r="D45" s="38" t="s">
        <v>45</v>
      </c>
      <c r="E45" s="38">
        <v>3673.45</v>
      </c>
      <c r="F45" s="39" t="str">
        <f t="shared" si="0"/>
        <v>-</v>
      </c>
    </row>
    <row r="46" spans="1:6" ht="51.6" x14ac:dyDescent="0.25">
      <c r="A46" s="35" t="s">
        <v>83</v>
      </c>
      <c r="B46" s="36" t="s">
        <v>30</v>
      </c>
      <c r="C46" s="37" t="s">
        <v>84</v>
      </c>
      <c r="D46" s="38">
        <v>468000</v>
      </c>
      <c r="E46" s="38">
        <v>747503.11</v>
      </c>
      <c r="F46" s="39" t="str">
        <f t="shared" si="0"/>
        <v>-</v>
      </c>
    </row>
    <row r="47" spans="1:6" ht="82.2" x14ac:dyDescent="0.25">
      <c r="A47" s="40" t="s">
        <v>85</v>
      </c>
      <c r="B47" s="36" t="s">
        <v>30</v>
      </c>
      <c r="C47" s="37" t="s">
        <v>86</v>
      </c>
      <c r="D47" s="38">
        <v>468000</v>
      </c>
      <c r="E47" s="38">
        <v>747503.11</v>
      </c>
      <c r="F47" s="39" t="str">
        <f t="shared" si="0"/>
        <v>-</v>
      </c>
    </row>
    <row r="48" spans="1:6" ht="51.6" x14ac:dyDescent="0.25">
      <c r="A48" s="35" t="s">
        <v>87</v>
      </c>
      <c r="B48" s="36" t="s">
        <v>30</v>
      </c>
      <c r="C48" s="37" t="s">
        <v>88</v>
      </c>
      <c r="D48" s="38" t="s">
        <v>45</v>
      </c>
      <c r="E48" s="38">
        <v>-72486.490000000005</v>
      </c>
      <c r="F48" s="39" t="str">
        <f t="shared" si="0"/>
        <v>-</v>
      </c>
    </row>
    <row r="49" spans="1:6" ht="82.2" x14ac:dyDescent="0.25">
      <c r="A49" s="40" t="s">
        <v>89</v>
      </c>
      <c r="B49" s="36" t="s">
        <v>30</v>
      </c>
      <c r="C49" s="37" t="s">
        <v>90</v>
      </c>
      <c r="D49" s="38" t="s">
        <v>45</v>
      </c>
      <c r="E49" s="38">
        <v>-72486.490000000005</v>
      </c>
      <c r="F49" s="39" t="str">
        <f t="shared" si="0"/>
        <v>-</v>
      </c>
    </row>
    <row r="50" spans="1:6" ht="13.2" x14ac:dyDescent="0.25">
      <c r="A50" s="35" t="s">
        <v>91</v>
      </c>
      <c r="B50" s="36" t="s">
        <v>30</v>
      </c>
      <c r="C50" s="37" t="s">
        <v>92</v>
      </c>
      <c r="D50" s="38">
        <v>125233000</v>
      </c>
      <c r="E50" s="38">
        <v>86925163.159999996</v>
      </c>
      <c r="F50" s="39">
        <f t="shared" si="0"/>
        <v>38307836.840000004</v>
      </c>
    </row>
    <row r="51" spans="1:6" ht="13.2" x14ac:dyDescent="0.25">
      <c r="A51" s="35" t="s">
        <v>93</v>
      </c>
      <c r="B51" s="36" t="s">
        <v>30</v>
      </c>
      <c r="C51" s="37" t="s">
        <v>94</v>
      </c>
      <c r="D51" s="38">
        <v>4000000</v>
      </c>
      <c r="E51" s="38">
        <v>2758771.37</v>
      </c>
      <c r="F51" s="39">
        <f t="shared" si="0"/>
        <v>1241228.6299999999</v>
      </c>
    </row>
    <row r="52" spans="1:6" ht="31.2" x14ac:dyDescent="0.25">
      <c r="A52" s="35" t="s">
        <v>95</v>
      </c>
      <c r="B52" s="36" t="s">
        <v>30</v>
      </c>
      <c r="C52" s="37" t="s">
        <v>96</v>
      </c>
      <c r="D52" s="38">
        <v>4000000</v>
      </c>
      <c r="E52" s="38">
        <v>2758771.37</v>
      </c>
      <c r="F52" s="39">
        <f t="shared" si="0"/>
        <v>1241228.6299999999</v>
      </c>
    </row>
    <row r="53" spans="1:6" ht="51.6" x14ac:dyDescent="0.25">
      <c r="A53" s="35" t="s">
        <v>97</v>
      </c>
      <c r="B53" s="36" t="s">
        <v>30</v>
      </c>
      <c r="C53" s="37" t="s">
        <v>98</v>
      </c>
      <c r="D53" s="38">
        <v>4000000</v>
      </c>
      <c r="E53" s="38">
        <v>2733824.01</v>
      </c>
      <c r="F53" s="39">
        <f t="shared" ref="F53:F84" si="1">IF(OR(D53="-",IF(E53="-",0,E53)&gt;=IF(D53="-",0,D53)),"-",IF(D53="-",0,D53)-IF(E53="-",0,E53))</f>
        <v>1266175.9900000002</v>
      </c>
    </row>
    <row r="54" spans="1:6" ht="41.4" x14ac:dyDescent="0.25">
      <c r="A54" s="35" t="s">
        <v>99</v>
      </c>
      <c r="B54" s="36" t="s">
        <v>30</v>
      </c>
      <c r="C54" s="37" t="s">
        <v>100</v>
      </c>
      <c r="D54" s="38" t="s">
        <v>45</v>
      </c>
      <c r="E54" s="38">
        <v>24947.53</v>
      </c>
      <c r="F54" s="39" t="str">
        <f t="shared" si="1"/>
        <v>-</v>
      </c>
    </row>
    <row r="55" spans="1:6" ht="51.6" x14ac:dyDescent="0.25">
      <c r="A55" s="40" t="s">
        <v>101</v>
      </c>
      <c r="B55" s="36" t="s">
        <v>30</v>
      </c>
      <c r="C55" s="37" t="s">
        <v>102</v>
      </c>
      <c r="D55" s="38" t="s">
        <v>45</v>
      </c>
      <c r="E55" s="38">
        <v>-0.17</v>
      </c>
      <c r="F55" s="39" t="str">
        <f t="shared" si="1"/>
        <v>-</v>
      </c>
    </row>
    <row r="56" spans="1:6" ht="13.2" x14ac:dyDescent="0.25">
      <c r="A56" s="35" t="s">
        <v>103</v>
      </c>
      <c r="B56" s="36" t="s">
        <v>30</v>
      </c>
      <c r="C56" s="37" t="s">
        <v>104</v>
      </c>
      <c r="D56" s="38">
        <v>121233000</v>
      </c>
      <c r="E56" s="38">
        <v>84166391.790000007</v>
      </c>
      <c r="F56" s="39">
        <f t="shared" si="1"/>
        <v>37066608.209999993</v>
      </c>
    </row>
    <row r="57" spans="1:6" ht="13.2" x14ac:dyDescent="0.25">
      <c r="A57" s="35" t="s">
        <v>105</v>
      </c>
      <c r="B57" s="36" t="s">
        <v>30</v>
      </c>
      <c r="C57" s="37" t="s">
        <v>106</v>
      </c>
      <c r="D57" s="38">
        <v>105000000</v>
      </c>
      <c r="E57" s="38">
        <v>81869112.489999995</v>
      </c>
      <c r="F57" s="39">
        <f t="shared" si="1"/>
        <v>23130887.510000005</v>
      </c>
    </row>
    <row r="58" spans="1:6" ht="21" x14ac:dyDescent="0.25">
      <c r="A58" s="35" t="s">
        <v>107</v>
      </c>
      <c r="B58" s="36" t="s">
        <v>30</v>
      </c>
      <c r="C58" s="37" t="s">
        <v>108</v>
      </c>
      <c r="D58" s="38">
        <v>105000000</v>
      </c>
      <c r="E58" s="38">
        <v>81869112.489999995</v>
      </c>
      <c r="F58" s="39">
        <f t="shared" si="1"/>
        <v>23130887.510000005</v>
      </c>
    </row>
    <row r="59" spans="1:6" ht="13.2" x14ac:dyDescent="0.25">
      <c r="A59" s="35" t="s">
        <v>109</v>
      </c>
      <c r="B59" s="36" t="s">
        <v>30</v>
      </c>
      <c r="C59" s="37" t="s">
        <v>110</v>
      </c>
      <c r="D59" s="38">
        <v>16233000</v>
      </c>
      <c r="E59" s="38">
        <v>2297279.2999999998</v>
      </c>
      <c r="F59" s="39">
        <f t="shared" si="1"/>
        <v>13935720.699999999</v>
      </c>
    </row>
    <row r="60" spans="1:6" ht="21" x14ac:dyDescent="0.25">
      <c r="A60" s="35" t="s">
        <v>111</v>
      </c>
      <c r="B60" s="36" t="s">
        <v>30</v>
      </c>
      <c r="C60" s="37" t="s">
        <v>112</v>
      </c>
      <c r="D60" s="38">
        <v>16233000</v>
      </c>
      <c r="E60" s="38">
        <v>2297279.2999999998</v>
      </c>
      <c r="F60" s="39">
        <f t="shared" si="1"/>
        <v>13935720.699999999</v>
      </c>
    </row>
    <row r="61" spans="1:6" ht="31.2" x14ac:dyDescent="0.25">
      <c r="A61" s="35" t="s">
        <v>113</v>
      </c>
      <c r="B61" s="36" t="s">
        <v>30</v>
      </c>
      <c r="C61" s="37" t="s">
        <v>114</v>
      </c>
      <c r="D61" s="38">
        <v>6451100</v>
      </c>
      <c r="E61" s="38">
        <v>4739430.82</v>
      </c>
      <c r="F61" s="39">
        <f t="shared" si="1"/>
        <v>1711669.1799999997</v>
      </c>
    </row>
    <row r="62" spans="1:6" ht="61.8" x14ac:dyDescent="0.25">
      <c r="A62" s="40" t="s">
        <v>115</v>
      </c>
      <c r="B62" s="36" t="s">
        <v>30</v>
      </c>
      <c r="C62" s="37" t="s">
        <v>116</v>
      </c>
      <c r="D62" s="38">
        <v>5859800</v>
      </c>
      <c r="E62" s="38">
        <v>4393377.28</v>
      </c>
      <c r="F62" s="39">
        <f t="shared" si="1"/>
        <v>1466422.7199999997</v>
      </c>
    </row>
    <row r="63" spans="1:6" ht="51.6" x14ac:dyDescent="0.25">
      <c r="A63" s="35" t="s">
        <v>117</v>
      </c>
      <c r="B63" s="36" t="s">
        <v>30</v>
      </c>
      <c r="C63" s="37" t="s">
        <v>118</v>
      </c>
      <c r="D63" s="38">
        <v>2690900</v>
      </c>
      <c r="E63" s="38">
        <v>2035095.6</v>
      </c>
      <c r="F63" s="39">
        <f t="shared" si="1"/>
        <v>655804.39999999991</v>
      </c>
    </row>
    <row r="64" spans="1:6" ht="61.8" x14ac:dyDescent="0.25">
      <c r="A64" s="40" t="s">
        <v>119</v>
      </c>
      <c r="B64" s="36" t="s">
        <v>30</v>
      </c>
      <c r="C64" s="37" t="s">
        <v>120</v>
      </c>
      <c r="D64" s="38">
        <v>2690900</v>
      </c>
      <c r="E64" s="38">
        <v>2035095.6</v>
      </c>
      <c r="F64" s="39">
        <f t="shared" si="1"/>
        <v>655804.39999999991</v>
      </c>
    </row>
    <row r="65" spans="1:6" ht="51.6" x14ac:dyDescent="0.25">
      <c r="A65" s="40" t="s">
        <v>121</v>
      </c>
      <c r="B65" s="36" t="s">
        <v>30</v>
      </c>
      <c r="C65" s="37" t="s">
        <v>122</v>
      </c>
      <c r="D65" s="38" t="s">
        <v>45</v>
      </c>
      <c r="E65" s="38">
        <v>94811.68</v>
      </c>
      <c r="F65" s="39" t="str">
        <f t="shared" si="1"/>
        <v>-</v>
      </c>
    </row>
    <row r="66" spans="1:6" ht="51.6" x14ac:dyDescent="0.25">
      <c r="A66" s="35" t="s">
        <v>123</v>
      </c>
      <c r="B66" s="36" t="s">
        <v>30</v>
      </c>
      <c r="C66" s="37" t="s">
        <v>124</v>
      </c>
      <c r="D66" s="38" t="s">
        <v>45</v>
      </c>
      <c r="E66" s="38">
        <v>94811.68</v>
      </c>
      <c r="F66" s="39" t="str">
        <f t="shared" si="1"/>
        <v>-</v>
      </c>
    </row>
    <row r="67" spans="1:6" ht="31.2" x14ac:dyDescent="0.25">
      <c r="A67" s="35" t="s">
        <v>125</v>
      </c>
      <c r="B67" s="36" t="s">
        <v>30</v>
      </c>
      <c r="C67" s="37" t="s">
        <v>126</v>
      </c>
      <c r="D67" s="38">
        <v>3168900</v>
      </c>
      <c r="E67" s="38">
        <v>2263470</v>
      </c>
      <c r="F67" s="39">
        <f t="shared" si="1"/>
        <v>905430</v>
      </c>
    </row>
    <row r="68" spans="1:6" ht="21" x14ac:dyDescent="0.25">
      <c r="A68" s="35" t="s">
        <v>127</v>
      </c>
      <c r="B68" s="36" t="s">
        <v>30</v>
      </c>
      <c r="C68" s="37" t="s">
        <v>128</v>
      </c>
      <c r="D68" s="38">
        <v>3168900</v>
      </c>
      <c r="E68" s="38">
        <v>2263470</v>
      </c>
      <c r="F68" s="39">
        <f t="shared" si="1"/>
        <v>905430</v>
      </c>
    </row>
    <row r="69" spans="1:6" ht="61.8" x14ac:dyDescent="0.25">
      <c r="A69" s="40" t="s">
        <v>129</v>
      </c>
      <c r="B69" s="36" t="s">
        <v>30</v>
      </c>
      <c r="C69" s="37" t="s">
        <v>130</v>
      </c>
      <c r="D69" s="38">
        <v>591300</v>
      </c>
      <c r="E69" s="38">
        <v>346053.54</v>
      </c>
      <c r="F69" s="39">
        <f t="shared" si="1"/>
        <v>245246.46000000002</v>
      </c>
    </row>
    <row r="70" spans="1:6" ht="61.8" x14ac:dyDescent="0.25">
      <c r="A70" s="40" t="s">
        <v>131</v>
      </c>
      <c r="B70" s="36" t="s">
        <v>30</v>
      </c>
      <c r="C70" s="37" t="s">
        <v>132</v>
      </c>
      <c r="D70" s="38">
        <v>591300</v>
      </c>
      <c r="E70" s="38">
        <v>346053.54</v>
      </c>
      <c r="F70" s="39">
        <f t="shared" si="1"/>
        <v>245246.46000000002</v>
      </c>
    </row>
    <row r="71" spans="1:6" ht="51.6" x14ac:dyDescent="0.25">
      <c r="A71" s="35" t="s">
        <v>133</v>
      </c>
      <c r="B71" s="36" t="s">
        <v>30</v>
      </c>
      <c r="C71" s="37" t="s">
        <v>134</v>
      </c>
      <c r="D71" s="38">
        <v>591300</v>
      </c>
      <c r="E71" s="38">
        <v>346053.54</v>
      </c>
      <c r="F71" s="39">
        <f t="shared" si="1"/>
        <v>245246.46000000002</v>
      </c>
    </row>
    <row r="72" spans="1:6" ht="21" x14ac:dyDescent="0.25">
      <c r="A72" s="35" t="s">
        <v>135</v>
      </c>
      <c r="B72" s="36" t="s">
        <v>30</v>
      </c>
      <c r="C72" s="37" t="s">
        <v>136</v>
      </c>
      <c r="D72" s="38" t="s">
        <v>45</v>
      </c>
      <c r="E72" s="38">
        <v>1709838.69</v>
      </c>
      <c r="F72" s="39" t="str">
        <f t="shared" si="1"/>
        <v>-</v>
      </c>
    </row>
    <row r="73" spans="1:6" ht="13.2" x14ac:dyDescent="0.25">
      <c r="A73" s="35" t="s">
        <v>137</v>
      </c>
      <c r="B73" s="36" t="s">
        <v>30</v>
      </c>
      <c r="C73" s="37" t="s">
        <v>138</v>
      </c>
      <c r="D73" s="38" t="s">
        <v>45</v>
      </c>
      <c r="E73" s="38">
        <v>1709838.69</v>
      </c>
      <c r="F73" s="39" t="str">
        <f t="shared" si="1"/>
        <v>-</v>
      </c>
    </row>
    <row r="74" spans="1:6" ht="13.2" x14ac:dyDescent="0.25">
      <c r="A74" s="35" t="s">
        <v>139</v>
      </c>
      <c r="B74" s="36" t="s">
        <v>30</v>
      </c>
      <c r="C74" s="37" t="s">
        <v>140</v>
      </c>
      <c r="D74" s="38" t="s">
        <v>45</v>
      </c>
      <c r="E74" s="38">
        <v>1709838.69</v>
      </c>
      <c r="F74" s="39" t="str">
        <f t="shared" si="1"/>
        <v>-</v>
      </c>
    </row>
    <row r="75" spans="1:6" ht="21" x14ac:dyDescent="0.25">
      <c r="A75" s="35" t="s">
        <v>141</v>
      </c>
      <c r="B75" s="36" t="s">
        <v>30</v>
      </c>
      <c r="C75" s="37" t="s">
        <v>142</v>
      </c>
      <c r="D75" s="38" t="s">
        <v>45</v>
      </c>
      <c r="E75" s="38">
        <v>1709838.69</v>
      </c>
      <c r="F75" s="39" t="str">
        <f t="shared" si="1"/>
        <v>-</v>
      </c>
    </row>
    <row r="76" spans="1:6" ht="21" x14ac:dyDescent="0.25">
      <c r="A76" s="35" t="s">
        <v>143</v>
      </c>
      <c r="B76" s="36" t="s">
        <v>30</v>
      </c>
      <c r="C76" s="37" t="s">
        <v>144</v>
      </c>
      <c r="D76" s="38" t="s">
        <v>45</v>
      </c>
      <c r="E76" s="38">
        <v>1166473.49</v>
      </c>
      <c r="F76" s="39" t="str">
        <f t="shared" si="1"/>
        <v>-</v>
      </c>
    </row>
    <row r="77" spans="1:6" ht="21" x14ac:dyDescent="0.25">
      <c r="A77" s="35" t="s">
        <v>145</v>
      </c>
      <c r="B77" s="36" t="s">
        <v>30</v>
      </c>
      <c r="C77" s="37" t="s">
        <v>146</v>
      </c>
      <c r="D77" s="38" t="s">
        <v>45</v>
      </c>
      <c r="E77" s="38">
        <v>1166473.49</v>
      </c>
      <c r="F77" s="39" t="str">
        <f t="shared" si="1"/>
        <v>-</v>
      </c>
    </row>
    <row r="78" spans="1:6" ht="21" x14ac:dyDescent="0.25">
      <c r="A78" s="35" t="s">
        <v>147</v>
      </c>
      <c r="B78" s="36" t="s">
        <v>30</v>
      </c>
      <c r="C78" s="37" t="s">
        <v>148</v>
      </c>
      <c r="D78" s="38" t="s">
        <v>45</v>
      </c>
      <c r="E78" s="38">
        <v>1166473.49</v>
      </c>
      <c r="F78" s="39" t="str">
        <f t="shared" si="1"/>
        <v>-</v>
      </c>
    </row>
    <row r="79" spans="1:6" ht="31.2" x14ac:dyDescent="0.25">
      <c r="A79" s="35" t="s">
        <v>149</v>
      </c>
      <c r="B79" s="36" t="s">
        <v>30</v>
      </c>
      <c r="C79" s="37" t="s">
        <v>150</v>
      </c>
      <c r="D79" s="38" t="s">
        <v>45</v>
      </c>
      <c r="E79" s="38">
        <v>1166473.49</v>
      </c>
      <c r="F79" s="39" t="str">
        <f t="shared" si="1"/>
        <v>-</v>
      </c>
    </row>
    <row r="80" spans="1:6" ht="13.2" x14ac:dyDescent="0.25">
      <c r="A80" s="35" t="s">
        <v>151</v>
      </c>
      <c r="B80" s="36" t="s">
        <v>30</v>
      </c>
      <c r="C80" s="37" t="s">
        <v>152</v>
      </c>
      <c r="D80" s="38" t="s">
        <v>45</v>
      </c>
      <c r="E80" s="38">
        <v>55100</v>
      </c>
      <c r="F80" s="39" t="str">
        <f t="shared" si="1"/>
        <v>-</v>
      </c>
    </row>
    <row r="81" spans="1:6" ht="31.2" x14ac:dyDescent="0.25">
      <c r="A81" s="35" t="s">
        <v>153</v>
      </c>
      <c r="B81" s="36" t="s">
        <v>30</v>
      </c>
      <c r="C81" s="37" t="s">
        <v>154</v>
      </c>
      <c r="D81" s="38" t="s">
        <v>45</v>
      </c>
      <c r="E81" s="38">
        <v>55100</v>
      </c>
      <c r="F81" s="39" t="str">
        <f t="shared" si="1"/>
        <v>-</v>
      </c>
    </row>
    <row r="82" spans="1:6" ht="41.4" x14ac:dyDescent="0.25">
      <c r="A82" s="35" t="s">
        <v>155</v>
      </c>
      <c r="B82" s="36" t="s">
        <v>30</v>
      </c>
      <c r="C82" s="37" t="s">
        <v>156</v>
      </c>
      <c r="D82" s="38" t="s">
        <v>45</v>
      </c>
      <c r="E82" s="38">
        <v>55100</v>
      </c>
      <c r="F82" s="39" t="str">
        <f t="shared" si="1"/>
        <v>-</v>
      </c>
    </row>
    <row r="83" spans="1:6" ht="13.2" x14ac:dyDescent="0.25">
      <c r="A83" s="35" t="s">
        <v>157</v>
      </c>
      <c r="B83" s="36" t="s">
        <v>30</v>
      </c>
      <c r="C83" s="37" t="s">
        <v>158</v>
      </c>
      <c r="D83" s="38" t="s">
        <v>45</v>
      </c>
      <c r="E83" s="38">
        <v>1236321.92</v>
      </c>
      <c r="F83" s="39" t="str">
        <f t="shared" si="1"/>
        <v>-</v>
      </c>
    </row>
    <row r="84" spans="1:6" ht="13.2" x14ac:dyDescent="0.25">
      <c r="A84" s="35" t="s">
        <v>159</v>
      </c>
      <c r="B84" s="36" t="s">
        <v>30</v>
      </c>
      <c r="C84" s="37" t="s">
        <v>160</v>
      </c>
      <c r="D84" s="38" t="s">
        <v>45</v>
      </c>
      <c r="E84" s="38">
        <v>1236321.92</v>
      </c>
      <c r="F84" s="39" t="str">
        <f t="shared" si="1"/>
        <v>-</v>
      </c>
    </row>
    <row r="85" spans="1:6" ht="21" x14ac:dyDescent="0.25">
      <c r="A85" s="35" t="s">
        <v>161</v>
      </c>
      <c r="B85" s="36" t="s">
        <v>30</v>
      </c>
      <c r="C85" s="37" t="s">
        <v>162</v>
      </c>
      <c r="D85" s="38" t="s">
        <v>45</v>
      </c>
      <c r="E85" s="38">
        <v>1236321.92</v>
      </c>
      <c r="F85" s="39" t="str">
        <f t="shared" ref="F85:F112" si="2">IF(OR(D85="-",IF(E85="-",0,E85)&gt;=IF(D85="-",0,D85)),"-",IF(D85="-",0,D85)-IF(E85="-",0,E85))</f>
        <v>-</v>
      </c>
    </row>
    <row r="86" spans="1:6" ht="13.2" x14ac:dyDescent="0.25">
      <c r="A86" s="35" t="s">
        <v>163</v>
      </c>
      <c r="B86" s="36" t="s">
        <v>30</v>
      </c>
      <c r="C86" s="37" t="s">
        <v>164</v>
      </c>
      <c r="D86" s="38">
        <v>295729892.55000001</v>
      </c>
      <c r="E86" s="38">
        <v>234867400.63</v>
      </c>
      <c r="F86" s="39">
        <f t="shared" si="2"/>
        <v>60862491.920000017</v>
      </c>
    </row>
    <row r="87" spans="1:6" ht="21" x14ac:dyDescent="0.25">
      <c r="A87" s="35" t="s">
        <v>165</v>
      </c>
      <c r="B87" s="36" t="s">
        <v>30</v>
      </c>
      <c r="C87" s="37" t="s">
        <v>166</v>
      </c>
      <c r="D87" s="38">
        <v>295729892.55000001</v>
      </c>
      <c r="E87" s="38">
        <v>235882203.66999999</v>
      </c>
      <c r="F87" s="39">
        <f t="shared" si="2"/>
        <v>59847688.880000025</v>
      </c>
    </row>
    <row r="88" spans="1:6" ht="21" x14ac:dyDescent="0.25">
      <c r="A88" s="35" t="s">
        <v>167</v>
      </c>
      <c r="B88" s="36" t="s">
        <v>30</v>
      </c>
      <c r="C88" s="37" t="s">
        <v>168</v>
      </c>
      <c r="D88" s="38">
        <v>237238700</v>
      </c>
      <c r="E88" s="38">
        <v>213514830</v>
      </c>
      <c r="F88" s="39">
        <f t="shared" si="2"/>
        <v>23723870</v>
      </c>
    </row>
    <row r="89" spans="1:6" ht="31.2" x14ac:dyDescent="0.25">
      <c r="A89" s="35" t="s">
        <v>169</v>
      </c>
      <c r="B89" s="36" t="s">
        <v>30</v>
      </c>
      <c r="C89" s="37" t="s">
        <v>170</v>
      </c>
      <c r="D89" s="38">
        <v>237238700</v>
      </c>
      <c r="E89" s="38">
        <v>213514830</v>
      </c>
      <c r="F89" s="39">
        <f t="shared" si="2"/>
        <v>23723870</v>
      </c>
    </row>
    <row r="90" spans="1:6" ht="31.2" x14ac:dyDescent="0.25">
      <c r="A90" s="35" t="s">
        <v>171</v>
      </c>
      <c r="B90" s="36" t="s">
        <v>30</v>
      </c>
      <c r="C90" s="37" t="s">
        <v>172</v>
      </c>
      <c r="D90" s="38">
        <v>237238700</v>
      </c>
      <c r="E90" s="38">
        <v>213514830</v>
      </c>
      <c r="F90" s="39">
        <f t="shared" si="2"/>
        <v>23723870</v>
      </c>
    </row>
    <row r="91" spans="1:6" ht="21" x14ac:dyDescent="0.25">
      <c r="A91" s="35" t="s">
        <v>173</v>
      </c>
      <c r="B91" s="36" t="s">
        <v>30</v>
      </c>
      <c r="C91" s="37" t="s">
        <v>174</v>
      </c>
      <c r="D91" s="38">
        <v>55566932.549999997</v>
      </c>
      <c r="E91" s="38">
        <v>10069738.67</v>
      </c>
      <c r="F91" s="39">
        <f t="shared" si="2"/>
        <v>45497193.879999995</v>
      </c>
    </row>
    <row r="92" spans="1:6" ht="21" x14ac:dyDescent="0.25">
      <c r="A92" s="35" t="s">
        <v>175</v>
      </c>
      <c r="B92" s="36" t="s">
        <v>30</v>
      </c>
      <c r="C92" s="37" t="s">
        <v>176</v>
      </c>
      <c r="D92" s="38">
        <v>23080960</v>
      </c>
      <c r="E92" s="38">
        <v>1092500</v>
      </c>
      <c r="F92" s="39">
        <f t="shared" si="2"/>
        <v>21988460</v>
      </c>
    </row>
    <row r="93" spans="1:6" ht="31.2" x14ac:dyDescent="0.25">
      <c r="A93" s="35" t="s">
        <v>177</v>
      </c>
      <c r="B93" s="36" t="s">
        <v>30</v>
      </c>
      <c r="C93" s="37" t="s">
        <v>178</v>
      </c>
      <c r="D93" s="38">
        <v>23080960</v>
      </c>
      <c r="E93" s="38">
        <v>1092500</v>
      </c>
      <c r="F93" s="39">
        <f t="shared" si="2"/>
        <v>21988460</v>
      </c>
    </row>
    <row r="94" spans="1:6" ht="61.8" x14ac:dyDescent="0.25">
      <c r="A94" s="40" t="s">
        <v>179</v>
      </c>
      <c r="B94" s="36" t="s">
        <v>30</v>
      </c>
      <c r="C94" s="37" t="s">
        <v>180</v>
      </c>
      <c r="D94" s="38">
        <v>12858248.800000001</v>
      </c>
      <c r="E94" s="38" t="s">
        <v>45</v>
      </c>
      <c r="F94" s="39">
        <f t="shared" si="2"/>
        <v>12858248.800000001</v>
      </c>
    </row>
    <row r="95" spans="1:6" ht="61.8" x14ac:dyDescent="0.25">
      <c r="A95" s="40" t="s">
        <v>181</v>
      </c>
      <c r="B95" s="36" t="s">
        <v>30</v>
      </c>
      <c r="C95" s="37" t="s">
        <v>182</v>
      </c>
      <c r="D95" s="38">
        <v>12858248.800000001</v>
      </c>
      <c r="E95" s="38" t="s">
        <v>45</v>
      </c>
      <c r="F95" s="39">
        <f t="shared" si="2"/>
        <v>12858248.800000001</v>
      </c>
    </row>
    <row r="96" spans="1:6" ht="21" x14ac:dyDescent="0.25">
      <c r="A96" s="35" t="s">
        <v>183</v>
      </c>
      <c r="B96" s="36" t="s">
        <v>30</v>
      </c>
      <c r="C96" s="37" t="s">
        <v>184</v>
      </c>
      <c r="D96" s="38">
        <v>2656014.75</v>
      </c>
      <c r="E96" s="38">
        <v>2656014.75</v>
      </c>
      <c r="F96" s="39" t="str">
        <f t="shared" si="2"/>
        <v>-</v>
      </c>
    </row>
    <row r="97" spans="1:6" ht="21" x14ac:dyDescent="0.25">
      <c r="A97" s="35" t="s">
        <v>185</v>
      </c>
      <c r="B97" s="36" t="s">
        <v>30</v>
      </c>
      <c r="C97" s="37" t="s">
        <v>186</v>
      </c>
      <c r="D97" s="38">
        <v>2656014.75</v>
      </c>
      <c r="E97" s="38">
        <v>2656014.75</v>
      </c>
      <c r="F97" s="39" t="str">
        <f t="shared" si="2"/>
        <v>-</v>
      </c>
    </row>
    <row r="98" spans="1:6" ht="21" x14ac:dyDescent="0.25">
      <c r="A98" s="35" t="s">
        <v>187</v>
      </c>
      <c r="B98" s="36" t="s">
        <v>30</v>
      </c>
      <c r="C98" s="37" t="s">
        <v>188</v>
      </c>
      <c r="D98" s="38">
        <v>10000000</v>
      </c>
      <c r="E98" s="38" t="s">
        <v>45</v>
      </c>
      <c r="F98" s="39">
        <f t="shared" si="2"/>
        <v>10000000</v>
      </c>
    </row>
    <row r="99" spans="1:6" ht="21" x14ac:dyDescent="0.25">
      <c r="A99" s="35" t="s">
        <v>189</v>
      </c>
      <c r="B99" s="36" t="s">
        <v>30</v>
      </c>
      <c r="C99" s="37" t="s">
        <v>190</v>
      </c>
      <c r="D99" s="38">
        <v>10000000</v>
      </c>
      <c r="E99" s="38" t="s">
        <v>45</v>
      </c>
      <c r="F99" s="39">
        <f t="shared" si="2"/>
        <v>10000000</v>
      </c>
    </row>
    <row r="100" spans="1:6" ht="13.2" x14ac:dyDescent="0.25">
      <c r="A100" s="35" t="s">
        <v>191</v>
      </c>
      <c r="B100" s="36" t="s">
        <v>30</v>
      </c>
      <c r="C100" s="37" t="s">
        <v>192</v>
      </c>
      <c r="D100" s="38">
        <v>6971709</v>
      </c>
      <c r="E100" s="38">
        <v>6321223.9199999999</v>
      </c>
      <c r="F100" s="39">
        <f t="shared" si="2"/>
        <v>650485.08000000007</v>
      </c>
    </row>
    <row r="101" spans="1:6" ht="13.2" x14ac:dyDescent="0.25">
      <c r="A101" s="35" t="s">
        <v>193</v>
      </c>
      <c r="B101" s="36" t="s">
        <v>30</v>
      </c>
      <c r="C101" s="37" t="s">
        <v>194</v>
      </c>
      <c r="D101" s="38">
        <v>6971709</v>
      </c>
      <c r="E101" s="38">
        <v>6321223.9199999999</v>
      </c>
      <c r="F101" s="39">
        <f t="shared" si="2"/>
        <v>650485.08000000007</v>
      </c>
    </row>
    <row r="102" spans="1:6" ht="21" x14ac:dyDescent="0.25">
      <c r="A102" s="35" t="s">
        <v>195</v>
      </c>
      <c r="B102" s="36" t="s">
        <v>30</v>
      </c>
      <c r="C102" s="37" t="s">
        <v>196</v>
      </c>
      <c r="D102" s="38">
        <v>2924260</v>
      </c>
      <c r="E102" s="38">
        <v>2297635</v>
      </c>
      <c r="F102" s="39">
        <f t="shared" si="2"/>
        <v>626625</v>
      </c>
    </row>
    <row r="103" spans="1:6" ht="21" x14ac:dyDescent="0.25">
      <c r="A103" s="35" t="s">
        <v>197</v>
      </c>
      <c r="B103" s="36" t="s">
        <v>30</v>
      </c>
      <c r="C103" s="37" t="s">
        <v>198</v>
      </c>
      <c r="D103" s="38">
        <v>28160</v>
      </c>
      <c r="E103" s="38">
        <v>28160</v>
      </c>
      <c r="F103" s="39" t="str">
        <f t="shared" si="2"/>
        <v>-</v>
      </c>
    </row>
    <row r="104" spans="1:6" ht="21" x14ac:dyDescent="0.25">
      <c r="A104" s="35" t="s">
        <v>199</v>
      </c>
      <c r="B104" s="36" t="s">
        <v>30</v>
      </c>
      <c r="C104" s="37" t="s">
        <v>200</v>
      </c>
      <c r="D104" s="38">
        <v>28160</v>
      </c>
      <c r="E104" s="38">
        <v>28160</v>
      </c>
      <c r="F104" s="39" t="str">
        <f t="shared" si="2"/>
        <v>-</v>
      </c>
    </row>
    <row r="105" spans="1:6" ht="31.2" x14ac:dyDescent="0.25">
      <c r="A105" s="35" t="s">
        <v>201</v>
      </c>
      <c r="B105" s="36" t="s">
        <v>30</v>
      </c>
      <c r="C105" s="37" t="s">
        <v>202</v>
      </c>
      <c r="D105" s="38">
        <v>2896100</v>
      </c>
      <c r="E105" s="38">
        <v>2269475</v>
      </c>
      <c r="F105" s="39">
        <f t="shared" si="2"/>
        <v>626625</v>
      </c>
    </row>
    <row r="106" spans="1:6" ht="31.2" x14ac:dyDescent="0.25">
      <c r="A106" s="35" t="s">
        <v>203</v>
      </c>
      <c r="B106" s="36" t="s">
        <v>30</v>
      </c>
      <c r="C106" s="37" t="s">
        <v>204</v>
      </c>
      <c r="D106" s="38">
        <v>2896100</v>
      </c>
      <c r="E106" s="38">
        <v>2269475</v>
      </c>
      <c r="F106" s="39">
        <f t="shared" si="2"/>
        <v>626625</v>
      </c>
    </row>
    <row r="107" spans="1:6" ht="13.2" x14ac:dyDescent="0.25">
      <c r="A107" s="35" t="s">
        <v>205</v>
      </c>
      <c r="B107" s="36" t="s">
        <v>30</v>
      </c>
      <c r="C107" s="37" t="s">
        <v>206</v>
      </c>
      <c r="D107" s="38" t="s">
        <v>45</v>
      </c>
      <c r="E107" s="38">
        <v>10000000</v>
      </c>
      <c r="F107" s="39" t="str">
        <f t="shared" si="2"/>
        <v>-</v>
      </c>
    </row>
    <row r="108" spans="1:6" ht="21" x14ac:dyDescent="0.25">
      <c r="A108" s="35" t="s">
        <v>207</v>
      </c>
      <c r="B108" s="36" t="s">
        <v>30</v>
      </c>
      <c r="C108" s="37" t="s">
        <v>208</v>
      </c>
      <c r="D108" s="38" t="s">
        <v>45</v>
      </c>
      <c r="E108" s="38">
        <v>10000000</v>
      </c>
      <c r="F108" s="39" t="str">
        <f t="shared" si="2"/>
        <v>-</v>
      </c>
    </row>
    <row r="109" spans="1:6" ht="21" x14ac:dyDescent="0.25">
      <c r="A109" s="35" t="s">
        <v>209</v>
      </c>
      <c r="B109" s="36" t="s">
        <v>30</v>
      </c>
      <c r="C109" s="37" t="s">
        <v>210</v>
      </c>
      <c r="D109" s="38" t="s">
        <v>45</v>
      </c>
      <c r="E109" s="38">
        <v>10000000</v>
      </c>
      <c r="F109" s="39" t="str">
        <f t="shared" si="2"/>
        <v>-</v>
      </c>
    </row>
    <row r="110" spans="1:6" ht="31.2" x14ac:dyDescent="0.25">
      <c r="A110" s="35" t="s">
        <v>211</v>
      </c>
      <c r="B110" s="36" t="s">
        <v>30</v>
      </c>
      <c r="C110" s="37" t="s">
        <v>212</v>
      </c>
      <c r="D110" s="38" t="s">
        <v>45</v>
      </c>
      <c r="E110" s="38">
        <v>-1014803.04</v>
      </c>
      <c r="F110" s="39" t="str">
        <f t="shared" si="2"/>
        <v>-</v>
      </c>
    </row>
    <row r="111" spans="1:6" ht="31.2" x14ac:dyDescent="0.25">
      <c r="A111" s="35" t="s">
        <v>213</v>
      </c>
      <c r="B111" s="36" t="s">
        <v>30</v>
      </c>
      <c r="C111" s="37" t="s">
        <v>214</v>
      </c>
      <c r="D111" s="38" t="s">
        <v>45</v>
      </c>
      <c r="E111" s="38">
        <v>-1014803.04</v>
      </c>
      <c r="F111" s="39" t="str">
        <f t="shared" si="2"/>
        <v>-</v>
      </c>
    </row>
    <row r="112" spans="1:6" ht="31.2" x14ac:dyDescent="0.25">
      <c r="A112" s="35" t="s">
        <v>215</v>
      </c>
      <c r="B112" s="36" t="s">
        <v>30</v>
      </c>
      <c r="C112" s="37" t="s">
        <v>216</v>
      </c>
      <c r="D112" s="38" t="s">
        <v>45</v>
      </c>
      <c r="E112" s="38">
        <v>-1014803.04</v>
      </c>
      <c r="F112" s="39" t="str">
        <f t="shared" si="2"/>
        <v>-</v>
      </c>
    </row>
    <row r="113" spans="1:6" ht="12.75" customHeight="1" x14ac:dyDescent="0.25">
      <c r="A113" s="41"/>
      <c r="B113" s="42"/>
      <c r="C113" s="42"/>
      <c r="D113" s="43"/>
      <c r="E113" s="43"/>
      <c r="F113" s="43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F274"/>
  <sheetViews>
    <sheetView showGridLines="0" workbookViewId="0"/>
  </sheetViews>
  <sheetFormatPr defaultRowHeight="12.75" customHeight="1" x14ac:dyDescent="0.25"/>
  <cols>
    <col min="1" max="1" width="45.6640625" customWidth="1"/>
    <col min="2" max="2" width="4.33203125" customWidth="1"/>
    <col min="3" max="3" width="40.6640625" customWidth="1"/>
    <col min="4" max="4" width="18.88671875" customWidth="1"/>
    <col min="5" max="6" width="18.6640625" customWidth="1"/>
  </cols>
  <sheetData>
    <row r="2" spans="1:6" ht="15" customHeight="1" x14ac:dyDescent="0.25">
      <c r="A2" s="107" t="s">
        <v>217</v>
      </c>
      <c r="B2" s="107"/>
      <c r="C2" s="107"/>
      <c r="D2" s="107"/>
      <c r="E2" s="1"/>
      <c r="F2" s="14" t="s">
        <v>218</v>
      </c>
    </row>
    <row r="3" spans="1:6" ht="13.5" customHeight="1" x14ac:dyDescent="0.25">
      <c r="A3" s="5"/>
      <c r="B3" s="5"/>
      <c r="C3" s="44"/>
      <c r="D3" s="10"/>
      <c r="E3" s="10"/>
      <c r="F3" s="10"/>
    </row>
    <row r="4" spans="1:6" ht="10.199999999999999" customHeight="1" x14ac:dyDescent="0.25">
      <c r="A4" s="114" t="s">
        <v>20</v>
      </c>
      <c r="B4" s="95" t="s">
        <v>21</v>
      </c>
      <c r="C4" s="112" t="s">
        <v>219</v>
      </c>
      <c r="D4" s="98" t="s">
        <v>23</v>
      </c>
      <c r="E4" s="117" t="s">
        <v>24</v>
      </c>
      <c r="F4" s="104" t="s">
        <v>25</v>
      </c>
    </row>
    <row r="5" spans="1:6" ht="5.4" customHeight="1" x14ac:dyDescent="0.25">
      <c r="A5" s="115"/>
      <c r="B5" s="96"/>
      <c r="C5" s="113"/>
      <c r="D5" s="99"/>
      <c r="E5" s="118"/>
      <c r="F5" s="105"/>
    </row>
    <row r="6" spans="1:6" ht="9.6" customHeight="1" x14ac:dyDescent="0.25">
      <c r="A6" s="115"/>
      <c r="B6" s="96"/>
      <c r="C6" s="113"/>
      <c r="D6" s="99"/>
      <c r="E6" s="118"/>
      <c r="F6" s="105"/>
    </row>
    <row r="7" spans="1:6" ht="6" customHeight="1" x14ac:dyDescent="0.25">
      <c r="A7" s="115"/>
      <c r="B7" s="96"/>
      <c r="C7" s="113"/>
      <c r="D7" s="99"/>
      <c r="E7" s="118"/>
      <c r="F7" s="105"/>
    </row>
    <row r="8" spans="1:6" ht="6.6" customHeight="1" x14ac:dyDescent="0.25">
      <c r="A8" s="115"/>
      <c r="B8" s="96"/>
      <c r="C8" s="113"/>
      <c r="D8" s="99"/>
      <c r="E8" s="118"/>
      <c r="F8" s="105"/>
    </row>
    <row r="9" spans="1:6" ht="10.95" customHeight="1" x14ac:dyDescent="0.25">
      <c r="A9" s="115"/>
      <c r="B9" s="96"/>
      <c r="C9" s="113"/>
      <c r="D9" s="99"/>
      <c r="E9" s="118"/>
      <c r="F9" s="105"/>
    </row>
    <row r="10" spans="1:6" ht="4.2" hidden="1" customHeight="1" x14ac:dyDescent="0.25">
      <c r="A10" s="115"/>
      <c r="B10" s="96"/>
      <c r="C10" s="45"/>
      <c r="D10" s="99"/>
      <c r="E10" s="46"/>
      <c r="F10" s="47"/>
    </row>
    <row r="11" spans="1:6" ht="13.2" hidden="1" customHeight="1" x14ac:dyDescent="0.25">
      <c r="A11" s="116"/>
      <c r="B11" s="97"/>
      <c r="C11" s="48"/>
      <c r="D11" s="100"/>
      <c r="E11" s="49"/>
      <c r="F11" s="50"/>
    </row>
    <row r="12" spans="1:6" ht="13.5" customHeight="1" x14ac:dyDescent="0.25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ht="13.2" x14ac:dyDescent="0.25">
      <c r="A13" s="52" t="s">
        <v>220</v>
      </c>
      <c r="B13" s="53" t="s">
        <v>221</v>
      </c>
      <c r="C13" s="54" t="s">
        <v>222</v>
      </c>
      <c r="D13" s="55">
        <v>726721218.58000004</v>
      </c>
      <c r="E13" s="56">
        <v>370000486.25999999</v>
      </c>
      <c r="F13" s="57">
        <f>IF(OR(D13="-",IF(E13="-",0,E13)&gt;=IF(D13="-",0,D13)),"-",IF(D13="-",0,D13)-IF(E13="-",0,E13))</f>
        <v>356720732.32000005</v>
      </c>
    </row>
    <row r="14" spans="1:6" ht="13.2" x14ac:dyDescent="0.25">
      <c r="A14" s="58" t="s">
        <v>32</v>
      </c>
      <c r="B14" s="59"/>
      <c r="C14" s="60"/>
      <c r="D14" s="61"/>
      <c r="E14" s="62"/>
      <c r="F14" s="63"/>
    </row>
    <row r="15" spans="1:6" ht="13.2" x14ac:dyDescent="0.25">
      <c r="A15" s="52" t="s">
        <v>223</v>
      </c>
      <c r="B15" s="53" t="s">
        <v>221</v>
      </c>
      <c r="C15" s="54" t="s">
        <v>224</v>
      </c>
      <c r="D15" s="55">
        <v>153253815.87</v>
      </c>
      <c r="E15" s="56">
        <v>79714833.549999997</v>
      </c>
      <c r="F15" s="57">
        <f t="shared" ref="F15:F78" si="0">IF(OR(D15="-",IF(E15="-",0,E15)&gt;=IF(D15="-",0,D15)),"-",IF(D15="-",0,D15)-IF(E15="-",0,E15))</f>
        <v>73538982.320000008</v>
      </c>
    </row>
    <row r="16" spans="1:6" ht="41.4" x14ac:dyDescent="0.25">
      <c r="A16" s="25" t="s">
        <v>225</v>
      </c>
      <c r="B16" s="64" t="s">
        <v>221</v>
      </c>
      <c r="C16" s="27" t="s">
        <v>226</v>
      </c>
      <c r="D16" s="28">
        <v>108339775</v>
      </c>
      <c r="E16" s="65">
        <v>64549174.359999999</v>
      </c>
      <c r="F16" s="66">
        <f t="shared" si="0"/>
        <v>43790600.640000001</v>
      </c>
    </row>
    <row r="17" spans="1:6" ht="13.2" x14ac:dyDescent="0.25">
      <c r="A17" s="25" t="s">
        <v>227</v>
      </c>
      <c r="B17" s="64" t="s">
        <v>221</v>
      </c>
      <c r="C17" s="27" t="s">
        <v>228</v>
      </c>
      <c r="D17" s="28">
        <v>32588920</v>
      </c>
      <c r="E17" s="65">
        <v>19655647.870000001</v>
      </c>
      <c r="F17" s="66">
        <f t="shared" si="0"/>
        <v>12933272.129999999</v>
      </c>
    </row>
    <row r="18" spans="1:6" ht="13.2" x14ac:dyDescent="0.25">
      <c r="A18" s="25" t="s">
        <v>229</v>
      </c>
      <c r="B18" s="64" t="s">
        <v>221</v>
      </c>
      <c r="C18" s="27" t="s">
        <v>230</v>
      </c>
      <c r="D18" s="28">
        <v>24960000</v>
      </c>
      <c r="E18" s="65">
        <v>15499380.810000001</v>
      </c>
      <c r="F18" s="66">
        <f t="shared" si="0"/>
        <v>9460619.1899999995</v>
      </c>
    </row>
    <row r="19" spans="1:6" ht="21" x14ac:dyDescent="0.25">
      <c r="A19" s="25" t="s">
        <v>231</v>
      </c>
      <c r="B19" s="64" t="s">
        <v>221</v>
      </c>
      <c r="C19" s="27" t="s">
        <v>232</v>
      </c>
      <c r="D19" s="28">
        <v>91000</v>
      </c>
      <c r="E19" s="65">
        <v>52753.9</v>
      </c>
      <c r="F19" s="66">
        <f t="shared" si="0"/>
        <v>38246.1</v>
      </c>
    </row>
    <row r="20" spans="1:6" ht="31.2" x14ac:dyDescent="0.25">
      <c r="A20" s="25" t="s">
        <v>233</v>
      </c>
      <c r="B20" s="64" t="s">
        <v>221</v>
      </c>
      <c r="C20" s="27" t="s">
        <v>234</v>
      </c>
      <c r="D20" s="28">
        <v>7537920</v>
      </c>
      <c r="E20" s="65">
        <v>4103513.16</v>
      </c>
      <c r="F20" s="66">
        <f t="shared" si="0"/>
        <v>3434406.84</v>
      </c>
    </row>
    <row r="21" spans="1:6" ht="21" x14ac:dyDescent="0.25">
      <c r="A21" s="25" t="s">
        <v>235</v>
      </c>
      <c r="B21" s="64" t="s">
        <v>221</v>
      </c>
      <c r="C21" s="27" t="s">
        <v>236</v>
      </c>
      <c r="D21" s="28">
        <v>75750855</v>
      </c>
      <c r="E21" s="65">
        <v>44893526.490000002</v>
      </c>
      <c r="F21" s="66">
        <f t="shared" si="0"/>
        <v>30857328.509999998</v>
      </c>
    </row>
    <row r="22" spans="1:6" ht="13.2" x14ac:dyDescent="0.25">
      <c r="A22" s="25" t="s">
        <v>237</v>
      </c>
      <c r="B22" s="64" t="s">
        <v>221</v>
      </c>
      <c r="C22" s="27" t="s">
        <v>238</v>
      </c>
      <c r="D22" s="28">
        <v>57167670</v>
      </c>
      <c r="E22" s="65">
        <v>33980827.460000001</v>
      </c>
      <c r="F22" s="66">
        <f t="shared" si="0"/>
        <v>23186842.539999999</v>
      </c>
    </row>
    <row r="23" spans="1:6" ht="21" x14ac:dyDescent="0.25">
      <c r="A23" s="25" t="s">
        <v>239</v>
      </c>
      <c r="B23" s="64" t="s">
        <v>221</v>
      </c>
      <c r="C23" s="27" t="s">
        <v>240</v>
      </c>
      <c r="D23" s="28">
        <v>550000</v>
      </c>
      <c r="E23" s="65">
        <v>137071.03</v>
      </c>
      <c r="F23" s="66">
        <f t="shared" si="0"/>
        <v>412928.97</v>
      </c>
    </row>
    <row r="24" spans="1:6" ht="21" x14ac:dyDescent="0.25">
      <c r="A24" s="25" t="s">
        <v>241</v>
      </c>
      <c r="B24" s="64" t="s">
        <v>221</v>
      </c>
      <c r="C24" s="27" t="s">
        <v>242</v>
      </c>
      <c r="D24" s="28">
        <v>3600000</v>
      </c>
      <c r="E24" s="65">
        <v>2280000</v>
      </c>
      <c r="F24" s="66">
        <f t="shared" si="0"/>
        <v>1320000</v>
      </c>
    </row>
    <row r="25" spans="1:6" ht="31.2" x14ac:dyDescent="0.25">
      <c r="A25" s="25" t="s">
        <v>243</v>
      </c>
      <c r="B25" s="64" t="s">
        <v>221</v>
      </c>
      <c r="C25" s="27" t="s">
        <v>244</v>
      </c>
      <c r="D25" s="28">
        <v>14433185</v>
      </c>
      <c r="E25" s="65">
        <v>8495628</v>
      </c>
      <c r="F25" s="66">
        <f t="shared" si="0"/>
        <v>5937557</v>
      </c>
    </row>
    <row r="26" spans="1:6" ht="21" x14ac:dyDescent="0.25">
      <c r="A26" s="25" t="s">
        <v>245</v>
      </c>
      <c r="B26" s="64" t="s">
        <v>221</v>
      </c>
      <c r="C26" s="27" t="s">
        <v>246</v>
      </c>
      <c r="D26" s="28">
        <v>33917696.75</v>
      </c>
      <c r="E26" s="65">
        <v>10290685.02</v>
      </c>
      <c r="F26" s="66">
        <f t="shared" si="0"/>
        <v>23627011.73</v>
      </c>
    </row>
    <row r="27" spans="1:6" ht="21" x14ac:dyDescent="0.25">
      <c r="A27" s="25" t="s">
        <v>247</v>
      </c>
      <c r="B27" s="64" t="s">
        <v>221</v>
      </c>
      <c r="C27" s="27" t="s">
        <v>248</v>
      </c>
      <c r="D27" s="28">
        <v>33917696.75</v>
      </c>
      <c r="E27" s="65">
        <v>10290685.02</v>
      </c>
      <c r="F27" s="66">
        <f t="shared" si="0"/>
        <v>23627011.73</v>
      </c>
    </row>
    <row r="28" spans="1:6" ht="21" x14ac:dyDescent="0.25">
      <c r="A28" s="25" t="s">
        <v>249</v>
      </c>
      <c r="B28" s="64" t="s">
        <v>221</v>
      </c>
      <c r="C28" s="27" t="s">
        <v>250</v>
      </c>
      <c r="D28" s="28">
        <v>6215959</v>
      </c>
      <c r="E28" s="65">
        <v>2103642.7999999998</v>
      </c>
      <c r="F28" s="66">
        <f t="shared" si="0"/>
        <v>4112316.2</v>
      </c>
    </row>
    <row r="29" spans="1:6" ht="13.2" x14ac:dyDescent="0.25">
      <c r="A29" s="25" t="s">
        <v>251</v>
      </c>
      <c r="B29" s="64" t="s">
        <v>221</v>
      </c>
      <c r="C29" s="27" t="s">
        <v>252</v>
      </c>
      <c r="D29" s="28">
        <v>27701737.75</v>
      </c>
      <c r="E29" s="65">
        <v>8187042.2199999997</v>
      </c>
      <c r="F29" s="66">
        <f t="shared" si="0"/>
        <v>19514695.530000001</v>
      </c>
    </row>
    <row r="30" spans="1:6" ht="13.2" x14ac:dyDescent="0.25">
      <c r="A30" s="25" t="s">
        <v>253</v>
      </c>
      <c r="B30" s="64" t="s">
        <v>221</v>
      </c>
      <c r="C30" s="27" t="s">
        <v>254</v>
      </c>
      <c r="D30" s="28">
        <v>900000</v>
      </c>
      <c r="E30" s="65">
        <v>240000</v>
      </c>
      <c r="F30" s="66">
        <f t="shared" si="0"/>
        <v>660000</v>
      </c>
    </row>
    <row r="31" spans="1:6" ht="13.2" x14ac:dyDescent="0.25">
      <c r="A31" s="25" t="s">
        <v>255</v>
      </c>
      <c r="B31" s="64" t="s">
        <v>221</v>
      </c>
      <c r="C31" s="27" t="s">
        <v>256</v>
      </c>
      <c r="D31" s="28">
        <v>900000</v>
      </c>
      <c r="E31" s="65">
        <v>240000</v>
      </c>
      <c r="F31" s="66">
        <f t="shared" si="0"/>
        <v>660000</v>
      </c>
    </row>
    <row r="32" spans="1:6" ht="13.2" x14ac:dyDescent="0.25">
      <c r="A32" s="25" t="s">
        <v>257</v>
      </c>
      <c r="B32" s="64" t="s">
        <v>221</v>
      </c>
      <c r="C32" s="27" t="s">
        <v>258</v>
      </c>
      <c r="D32" s="28">
        <v>1244489</v>
      </c>
      <c r="E32" s="65">
        <v>909812.75</v>
      </c>
      <c r="F32" s="66">
        <f t="shared" si="0"/>
        <v>334676.25</v>
      </c>
    </row>
    <row r="33" spans="1:6" ht="13.2" x14ac:dyDescent="0.25">
      <c r="A33" s="25" t="s">
        <v>205</v>
      </c>
      <c r="B33" s="64" t="s">
        <v>221</v>
      </c>
      <c r="C33" s="27" t="s">
        <v>259</v>
      </c>
      <c r="D33" s="28">
        <v>1244489</v>
      </c>
      <c r="E33" s="65">
        <v>909812.75</v>
      </c>
      <c r="F33" s="66">
        <f t="shared" si="0"/>
        <v>334676.25</v>
      </c>
    </row>
    <row r="34" spans="1:6" ht="21" x14ac:dyDescent="0.25">
      <c r="A34" s="25" t="s">
        <v>260</v>
      </c>
      <c r="B34" s="64" t="s">
        <v>221</v>
      </c>
      <c r="C34" s="27" t="s">
        <v>261</v>
      </c>
      <c r="D34" s="28">
        <v>4777534.83</v>
      </c>
      <c r="E34" s="65">
        <v>731500</v>
      </c>
      <c r="F34" s="66">
        <f t="shared" si="0"/>
        <v>4046034.83</v>
      </c>
    </row>
    <row r="35" spans="1:6" ht="13.2" x14ac:dyDescent="0.25">
      <c r="A35" s="25" t="s">
        <v>262</v>
      </c>
      <c r="B35" s="64" t="s">
        <v>221</v>
      </c>
      <c r="C35" s="27" t="s">
        <v>263</v>
      </c>
      <c r="D35" s="28">
        <v>1277534.83</v>
      </c>
      <c r="E35" s="65" t="s">
        <v>45</v>
      </c>
      <c r="F35" s="66">
        <f t="shared" si="0"/>
        <v>1277534.83</v>
      </c>
    </row>
    <row r="36" spans="1:6" ht="31.2" x14ac:dyDescent="0.25">
      <c r="A36" s="25" t="s">
        <v>264</v>
      </c>
      <c r="B36" s="64" t="s">
        <v>221</v>
      </c>
      <c r="C36" s="27" t="s">
        <v>265</v>
      </c>
      <c r="D36" s="28">
        <v>1277534.83</v>
      </c>
      <c r="E36" s="65" t="s">
        <v>45</v>
      </c>
      <c r="F36" s="66">
        <f t="shared" si="0"/>
        <v>1277534.83</v>
      </c>
    </row>
    <row r="37" spans="1:6" ht="41.4" x14ac:dyDescent="0.25">
      <c r="A37" s="25" t="s">
        <v>266</v>
      </c>
      <c r="B37" s="64" t="s">
        <v>221</v>
      </c>
      <c r="C37" s="27" t="s">
        <v>267</v>
      </c>
      <c r="D37" s="28">
        <v>3500000</v>
      </c>
      <c r="E37" s="65">
        <v>731500</v>
      </c>
      <c r="F37" s="66">
        <f t="shared" si="0"/>
        <v>2768500</v>
      </c>
    </row>
    <row r="38" spans="1:6" ht="21" x14ac:dyDescent="0.25">
      <c r="A38" s="25" t="s">
        <v>268</v>
      </c>
      <c r="B38" s="64" t="s">
        <v>221</v>
      </c>
      <c r="C38" s="27" t="s">
        <v>269</v>
      </c>
      <c r="D38" s="28">
        <v>3500000</v>
      </c>
      <c r="E38" s="65">
        <v>731500</v>
      </c>
      <c r="F38" s="66">
        <f t="shared" si="0"/>
        <v>2768500</v>
      </c>
    </row>
    <row r="39" spans="1:6" ht="13.2" x14ac:dyDescent="0.25">
      <c r="A39" s="25" t="s">
        <v>270</v>
      </c>
      <c r="B39" s="64" t="s">
        <v>221</v>
      </c>
      <c r="C39" s="27" t="s">
        <v>271</v>
      </c>
      <c r="D39" s="28">
        <v>4074320.29</v>
      </c>
      <c r="E39" s="65">
        <v>2993661.42</v>
      </c>
      <c r="F39" s="66">
        <f t="shared" si="0"/>
        <v>1080658.8700000001</v>
      </c>
    </row>
    <row r="40" spans="1:6" ht="13.2" x14ac:dyDescent="0.25">
      <c r="A40" s="25" t="s">
        <v>272</v>
      </c>
      <c r="B40" s="64" t="s">
        <v>221</v>
      </c>
      <c r="C40" s="27" t="s">
        <v>273</v>
      </c>
      <c r="D40" s="28">
        <v>2799000</v>
      </c>
      <c r="E40" s="65">
        <v>2759520.21</v>
      </c>
      <c r="F40" s="66">
        <f t="shared" si="0"/>
        <v>39479.790000000037</v>
      </c>
    </row>
    <row r="41" spans="1:6" ht="21" x14ac:dyDescent="0.25">
      <c r="A41" s="25" t="s">
        <v>274</v>
      </c>
      <c r="B41" s="64" t="s">
        <v>221</v>
      </c>
      <c r="C41" s="27" t="s">
        <v>275</v>
      </c>
      <c r="D41" s="28">
        <v>2799000</v>
      </c>
      <c r="E41" s="65">
        <v>2759520.21</v>
      </c>
      <c r="F41" s="66">
        <f t="shared" si="0"/>
        <v>39479.790000000037</v>
      </c>
    </row>
    <row r="42" spans="1:6" ht="13.2" x14ac:dyDescent="0.25">
      <c r="A42" s="25" t="s">
        <v>276</v>
      </c>
      <c r="B42" s="64" t="s">
        <v>221</v>
      </c>
      <c r="C42" s="27" t="s">
        <v>277</v>
      </c>
      <c r="D42" s="28">
        <v>475320.29</v>
      </c>
      <c r="E42" s="65">
        <v>234141.21</v>
      </c>
      <c r="F42" s="66">
        <f t="shared" si="0"/>
        <v>241179.08</v>
      </c>
    </row>
    <row r="43" spans="1:6" ht="13.2" x14ac:dyDescent="0.25">
      <c r="A43" s="25" t="s">
        <v>278</v>
      </c>
      <c r="B43" s="64" t="s">
        <v>221</v>
      </c>
      <c r="C43" s="27" t="s">
        <v>279</v>
      </c>
      <c r="D43" s="28">
        <v>336700</v>
      </c>
      <c r="E43" s="65">
        <v>177533</v>
      </c>
      <c r="F43" s="66">
        <f t="shared" si="0"/>
        <v>159167</v>
      </c>
    </row>
    <row r="44" spans="1:6" ht="13.2" x14ac:dyDescent="0.25">
      <c r="A44" s="25" t="s">
        <v>280</v>
      </c>
      <c r="B44" s="64" t="s">
        <v>221</v>
      </c>
      <c r="C44" s="27" t="s">
        <v>281</v>
      </c>
      <c r="D44" s="28">
        <v>4000</v>
      </c>
      <c r="E44" s="65" t="s">
        <v>45</v>
      </c>
      <c r="F44" s="66">
        <f t="shared" si="0"/>
        <v>4000</v>
      </c>
    </row>
    <row r="45" spans="1:6" ht="13.2" x14ac:dyDescent="0.25">
      <c r="A45" s="25" t="s">
        <v>282</v>
      </c>
      <c r="B45" s="64" t="s">
        <v>221</v>
      </c>
      <c r="C45" s="27" t="s">
        <v>283</v>
      </c>
      <c r="D45" s="28">
        <v>134620.29</v>
      </c>
      <c r="E45" s="65">
        <v>56608.21</v>
      </c>
      <c r="F45" s="66">
        <f t="shared" si="0"/>
        <v>78012.080000000016</v>
      </c>
    </row>
    <row r="46" spans="1:6" ht="13.2" x14ac:dyDescent="0.25">
      <c r="A46" s="25" t="s">
        <v>284</v>
      </c>
      <c r="B46" s="64" t="s">
        <v>221</v>
      </c>
      <c r="C46" s="27" t="s">
        <v>285</v>
      </c>
      <c r="D46" s="28">
        <v>800000</v>
      </c>
      <c r="E46" s="65" t="s">
        <v>45</v>
      </c>
      <c r="F46" s="66">
        <f t="shared" si="0"/>
        <v>800000</v>
      </c>
    </row>
    <row r="47" spans="1:6" ht="21" x14ac:dyDescent="0.25">
      <c r="A47" s="52" t="s">
        <v>286</v>
      </c>
      <c r="B47" s="53" t="s">
        <v>221</v>
      </c>
      <c r="C47" s="54" t="s">
        <v>287</v>
      </c>
      <c r="D47" s="55">
        <v>2283000</v>
      </c>
      <c r="E47" s="56">
        <v>1360505.13</v>
      </c>
      <c r="F47" s="57">
        <f t="shared" si="0"/>
        <v>922494.87000000011</v>
      </c>
    </row>
    <row r="48" spans="1:6" ht="41.4" x14ac:dyDescent="0.25">
      <c r="A48" s="25" t="s">
        <v>225</v>
      </c>
      <c r="B48" s="64" t="s">
        <v>221</v>
      </c>
      <c r="C48" s="27" t="s">
        <v>288</v>
      </c>
      <c r="D48" s="28">
        <v>2283000</v>
      </c>
      <c r="E48" s="65">
        <v>1360505.13</v>
      </c>
      <c r="F48" s="66">
        <f t="shared" si="0"/>
        <v>922494.87000000011</v>
      </c>
    </row>
    <row r="49" spans="1:6" ht="21" x14ac:dyDescent="0.25">
      <c r="A49" s="25" t="s">
        <v>235</v>
      </c>
      <c r="B49" s="64" t="s">
        <v>221</v>
      </c>
      <c r="C49" s="27" t="s">
        <v>289</v>
      </c>
      <c r="D49" s="28">
        <v>2283000</v>
      </c>
      <c r="E49" s="65">
        <v>1360505.13</v>
      </c>
      <c r="F49" s="66">
        <f t="shared" si="0"/>
        <v>922494.87000000011</v>
      </c>
    </row>
    <row r="50" spans="1:6" ht="13.2" x14ac:dyDescent="0.25">
      <c r="A50" s="25" t="s">
        <v>237</v>
      </c>
      <c r="B50" s="64" t="s">
        <v>221</v>
      </c>
      <c r="C50" s="27" t="s">
        <v>290</v>
      </c>
      <c r="D50" s="28">
        <v>1753000</v>
      </c>
      <c r="E50" s="65">
        <v>1061768.1299999999</v>
      </c>
      <c r="F50" s="66">
        <f t="shared" si="0"/>
        <v>691231.87000000011</v>
      </c>
    </row>
    <row r="51" spans="1:6" ht="31.2" x14ac:dyDescent="0.25">
      <c r="A51" s="25" t="s">
        <v>243</v>
      </c>
      <c r="B51" s="64" t="s">
        <v>221</v>
      </c>
      <c r="C51" s="27" t="s">
        <v>291</v>
      </c>
      <c r="D51" s="28">
        <v>530000</v>
      </c>
      <c r="E51" s="65">
        <v>298737</v>
      </c>
      <c r="F51" s="66">
        <f t="shared" si="0"/>
        <v>231263</v>
      </c>
    </row>
    <row r="52" spans="1:6" ht="31.2" x14ac:dyDescent="0.25">
      <c r="A52" s="52" t="s">
        <v>292</v>
      </c>
      <c r="B52" s="53" t="s">
        <v>221</v>
      </c>
      <c r="C52" s="54" t="s">
        <v>293</v>
      </c>
      <c r="D52" s="55">
        <v>10639261</v>
      </c>
      <c r="E52" s="56">
        <v>5353687.42</v>
      </c>
      <c r="F52" s="57">
        <f t="shared" si="0"/>
        <v>5285573.58</v>
      </c>
    </row>
    <row r="53" spans="1:6" ht="41.4" x14ac:dyDescent="0.25">
      <c r="A53" s="25" t="s">
        <v>225</v>
      </c>
      <c r="B53" s="64" t="s">
        <v>221</v>
      </c>
      <c r="C53" s="27" t="s">
        <v>294</v>
      </c>
      <c r="D53" s="28">
        <v>7695045</v>
      </c>
      <c r="E53" s="65">
        <v>4925992.09</v>
      </c>
      <c r="F53" s="66">
        <f t="shared" si="0"/>
        <v>2769052.91</v>
      </c>
    </row>
    <row r="54" spans="1:6" ht="21" x14ac:dyDescent="0.25">
      <c r="A54" s="25" t="s">
        <v>235</v>
      </c>
      <c r="B54" s="64" t="s">
        <v>221</v>
      </c>
      <c r="C54" s="27" t="s">
        <v>295</v>
      </c>
      <c r="D54" s="28">
        <v>7695045</v>
      </c>
      <c r="E54" s="65">
        <v>4925992.09</v>
      </c>
      <c r="F54" s="66">
        <f t="shared" si="0"/>
        <v>2769052.91</v>
      </c>
    </row>
    <row r="55" spans="1:6" ht="13.2" x14ac:dyDescent="0.25">
      <c r="A55" s="25" t="s">
        <v>237</v>
      </c>
      <c r="B55" s="64" t="s">
        <v>221</v>
      </c>
      <c r="C55" s="27" t="s">
        <v>296</v>
      </c>
      <c r="D55" s="28">
        <v>3047730</v>
      </c>
      <c r="E55" s="65">
        <v>2086367.09</v>
      </c>
      <c r="F55" s="66">
        <f t="shared" si="0"/>
        <v>961362.90999999992</v>
      </c>
    </row>
    <row r="56" spans="1:6" ht="21" x14ac:dyDescent="0.25">
      <c r="A56" s="25" t="s">
        <v>241</v>
      </c>
      <c r="B56" s="64" t="s">
        <v>221</v>
      </c>
      <c r="C56" s="27" t="s">
        <v>297</v>
      </c>
      <c r="D56" s="28">
        <v>3600000</v>
      </c>
      <c r="E56" s="65">
        <v>2280000</v>
      </c>
      <c r="F56" s="66">
        <f t="shared" si="0"/>
        <v>1320000</v>
      </c>
    </row>
    <row r="57" spans="1:6" ht="31.2" x14ac:dyDescent="0.25">
      <c r="A57" s="25" t="s">
        <v>243</v>
      </c>
      <c r="B57" s="64" t="s">
        <v>221</v>
      </c>
      <c r="C57" s="27" t="s">
        <v>298</v>
      </c>
      <c r="D57" s="28">
        <v>1047315</v>
      </c>
      <c r="E57" s="65">
        <v>559625</v>
      </c>
      <c r="F57" s="66">
        <f t="shared" si="0"/>
        <v>487690</v>
      </c>
    </row>
    <row r="58" spans="1:6" ht="21" x14ac:dyDescent="0.25">
      <c r="A58" s="25" t="s">
        <v>245</v>
      </c>
      <c r="B58" s="64" t="s">
        <v>221</v>
      </c>
      <c r="C58" s="27" t="s">
        <v>299</v>
      </c>
      <c r="D58" s="28">
        <v>1950000</v>
      </c>
      <c r="E58" s="65">
        <v>140587.32999999999</v>
      </c>
      <c r="F58" s="66">
        <f t="shared" si="0"/>
        <v>1809412.67</v>
      </c>
    </row>
    <row r="59" spans="1:6" ht="21" x14ac:dyDescent="0.25">
      <c r="A59" s="25" t="s">
        <v>247</v>
      </c>
      <c r="B59" s="64" t="s">
        <v>221</v>
      </c>
      <c r="C59" s="27" t="s">
        <v>300</v>
      </c>
      <c r="D59" s="28">
        <v>1950000</v>
      </c>
      <c r="E59" s="65">
        <v>140587.32999999999</v>
      </c>
      <c r="F59" s="66">
        <f t="shared" si="0"/>
        <v>1809412.67</v>
      </c>
    </row>
    <row r="60" spans="1:6" ht="21" x14ac:dyDescent="0.25">
      <c r="A60" s="25" t="s">
        <v>249</v>
      </c>
      <c r="B60" s="64" t="s">
        <v>221</v>
      </c>
      <c r="C60" s="27" t="s">
        <v>301</v>
      </c>
      <c r="D60" s="28">
        <v>599000</v>
      </c>
      <c r="E60" s="65">
        <v>67296</v>
      </c>
      <c r="F60" s="66">
        <f t="shared" si="0"/>
        <v>531704</v>
      </c>
    </row>
    <row r="61" spans="1:6" ht="13.2" x14ac:dyDescent="0.25">
      <c r="A61" s="25" t="s">
        <v>251</v>
      </c>
      <c r="B61" s="64" t="s">
        <v>221</v>
      </c>
      <c r="C61" s="27" t="s">
        <v>302</v>
      </c>
      <c r="D61" s="28">
        <v>1351000</v>
      </c>
      <c r="E61" s="65">
        <v>73291.33</v>
      </c>
      <c r="F61" s="66">
        <f t="shared" si="0"/>
        <v>1277708.67</v>
      </c>
    </row>
    <row r="62" spans="1:6" ht="13.2" x14ac:dyDescent="0.25">
      <c r="A62" s="25" t="s">
        <v>253</v>
      </c>
      <c r="B62" s="64" t="s">
        <v>221</v>
      </c>
      <c r="C62" s="27" t="s">
        <v>303</v>
      </c>
      <c r="D62" s="28">
        <v>900000</v>
      </c>
      <c r="E62" s="65">
        <v>240000</v>
      </c>
      <c r="F62" s="66">
        <f t="shared" si="0"/>
        <v>660000</v>
      </c>
    </row>
    <row r="63" spans="1:6" ht="13.2" x14ac:dyDescent="0.25">
      <c r="A63" s="25" t="s">
        <v>255</v>
      </c>
      <c r="B63" s="64" t="s">
        <v>221</v>
      </c>
      <c r="C63" s="27" t="s">
        <v>304</v>
      </c>
      <c r="D63" s="28">
        <v>900000</v>
      </c>
      <c r="E63" s="65">
        <v>240000</v>
      </c>
      <c r="F63" s="66">
        <f t="shared" si="0"/>
        <v>660000</v>
      </c>
    </row>
    <row r="64" spans="1:6" ht="13.2" x14ac:dyDescent="0.25">
      <c r="A64" s="25" t="s">
        <v>257</v>
      </c>
      <c r="B64" s="64" t="s">
        <v>221</v>
      </c>
      <c r="C64" s="27" t="s">
        <v>305</v>
      </c>
      <c r="D64" s="28">
        <v>94216</v>
      </c>
      <c r="E64" s="65">
        <v>47108</v>
      </c>
      <c r="F64" s="66">
        <f t="shared" si="0"/>
        <v>47108</v>
      </c>
    </row>
    <row r="65" spans="1:6" ht="13.2" x14ac:dyDescent="0.25">
      <c r="A65" s="25" t="s">
        <v>205</v>
      </c>
      <c r="B65" s="64" t="s">
        <v>221</v>
      </c>
      <c r="C65" s="27" t="s">
        <v>306</v>
      </c>
      <c r="D65" s="28">
        <v>94216</v>
      </c>
      <c r="E65" s="65">
        <v>47108</v>
      </c>
      <c r="F65" s="66">
        <f t="shared" si="0"/>
        <v>47108</v>
      </c>
    </row>
    <row r="66" spans="1:6" ht="41.4" x14ac:dyDescent="0.25">
      <c r="A66" s="52" t="s">
        <v>307</v>
      </c>
      <c r="B66" s="53" t="s">
        <v>221</v>
      </c>
      <c r="C66" s="54" t="s">
        <v>308</v>
      </c>
      <c r="D66" s="55">
        <v>71444923</v>
      </c>
      <c r="E66" s="56">
        <v>40771047.219999999</v>
      </c>
      <c r="F66" s="57">
        <f t="shared" si="0"/>
        <v>30673875.780000001</v>
      </c>
    </row>
    <row r="67" spans="1:6" ht="41.4" x14ac:dyDescent="0.25">
      <c r="A67" s="25" t="s">
        <v>225</v>
      </c>
      <c r="B67" s="64" t="s">
        <v>221</v>
      </c>
      <c r="C67" s="27" t="s">
        <v>309</v>
      </c>
      <c r="D67" s="28">
        <v>65772810</v>
      </c>
      <c r="E67" s="65">
        <v>38607029.270000003</v>
      </c>
      <c r="F67" s="66">
        <f t="shared" si="0"/>
        <v>27165780.729999997</v>
      </c>
    </row>
    <row r="68" spans="1:6" ht="21" x14ac:dyDescent="0.25">
      <c r="A68" s="25" t="s">
        <v>235</v>
      </c>
      <c r="B68" s="64" t="s">
        <v>221</v>
      </c>
      <c r="C68" s="27" t="s">
        <v>310</v>
      </c>
      <c r="D68" s="28">
        <v>65772810</v>
      </c>
      <c r="E68" s="65">
        <v>38607029.270000003</v>
      </c>
      <c r="F68" s="66">
        <f t="shared" si="0"/>
        <v>27165780.729999997</v>
      </c>
    </row>
    <row r="69" spans="1:6" ht="13.2" x14ac:dyDescent="0.25">
      <c r="A69" s="25" t="s">
        <v>237</v>
      </c>
      <c r="B69" s="64" t="s">
        <v>221</v>
      </c>
      <c r="C69" s="27" t="s">
        <v>311</v>
      </c>
      <c r="D69" s="28">
        <v>52366940</v>
      </c>
      <c r="E69" s="65">
        <v>30832692.239999998</v>
      </c>
      <c r="F69" s="66">
        <f t="shared" si="0"/>
        <v>21534247.760000002</v>
      </c>
    </row>
    <row r="70" spans="1:6" ht="21" x14ac:dyDescent="0.25">
      <c r="A70" s="25" t="s">
        <v>239</v>
      </c>
      <c r="B70" s="64" t="s">
        <v>221</v>
      </c>
      <c r="C70" s="27" t="s">
        <v>312</v>
      </c>
      <c r="D70" s="28">
        <v>550000</v>
      </c>
      <c r="E70" s="65">
        <v>137071.03</v>
      </c>
      <c r="F70" s="66">
        <f t="shared" si="0"/>
        <v>412928.97</v>
      </c>
    </row>
    <row r="71" spans="1:6" ht="31.2" x14ac:dyDescent="0.25">
      <c r="A71" s="25" t="s">
        <v>243</v>
      </c>
      <c r="B71" s="64" t="s">
        <v>221</v>
      </c>
      <c r="C71" s="27" t="s">
        <v>313</v>
      </c>
      <c r="D71" s="28">
        <v>12855870</v>
      </c>
      <c r="E71" s="65">
        <v>7637266</v>
      </c>
      <c r="F71" s="66">
        <f t="shared" si="0"/>
        <v>5218604</v>
      </c>
    </row>
    <row r="72" spans="1:6" ht="21" x14ac:dyDescent="0.25">
      <c r="A72" s="25" t="s">
        <v>245</v>
      </c>
      <c r="B72" s="64" t="s">
        <v>221</v>
      </c>
      <c r="C72" s="27" t="s">
        <v>314</v>
      </c>
      <c r="D72" s="28">
        <v>4471840</v>
      </c>
      <c r="E72" s="65">
        <v>1301313.2</v>
      </c>
      <c r="F72" s="66">
        <f t="shared" si="0"/>
        <v>3170526.8</v>
      </c>
    </row>
    <row r="73" spans="1:6" ht="21" x14ac:dyDescent="0.25">
      <c r="A73" s="25" t="s">
        <v>247</v>
      </c>
      <c r="B73" s="64" t="s">
        <v>221</v>
      </c>
      <c r="C73" s="27" t="s">
        <v>315</v>
      </c>
      <c r="D73" s="28">
        <v>4471840</v>
      </c>
      <c r="E73" s="65">
        <v>1301313.2</v>
      </c>
      <c r="F73" s="66">
        <f t="shared" si="0"/>
        <v>3170526.8</v>
      </c>
    </row>
    <row r="74" spans="1:6" ht="21" x14ac:dyDescent="0.25">
      <c r="A74" s="25" t="s">
        <v>249</v>
      </c>
      <c r="B74" s="64" t="s">
        <v>221</v>
      </c>
      <c r="C74" s="27" t="s">
        <v>316</v>
      </c>
      <c r="D74" s="28">
        <v>3271840</v>
      </c>
      <c r="E74" s="65">
        <v>1183318.2</v>
      </c>
      <c r="F74" s="66">
        <f t="shared" si="0"/>
        <v>2088521.8</v>
      </c>
    </row>
    <row r="75" spans="1:6" ht="13.2" x14ac:dyDescent="0.25">
      <c r="A75" s="25" t="s">
        <v>251</v>
      </c>
      <c r="B75" s="64" t="s">
        <v>221</v>
      </c>
      <c r="C75" s="27" t="s">
        <v>317</v>
      </c>
      <c r="D75" s="28">
        <v>1200000</v>
      </c>
      <c r="E75" s="65">
        <v>117995</v>
      </c>
      <c r="F75" s="66">
        <f t="shared" si="0"/>
        <v>1082005</v>
      </c>
    </row>
    <row r="76" spans="1:6" ht="13.2" x14ac:dyDescent="0.25">
      <c r="A76" s="25" t="s">
        <v>257</v>
      </c>
      <c r="B76" s="64" t="s">
        <v>221</v>
      </c>
      <c r="C76" s="27" t="s">
        <v>318</v>
      </c>
      <c r="D76" s="28">
        <v>1150273</v>
      </c>
      <c r="E76" s="65">
        <v>862704.75</v>
      </c>
      <c r="F76" s="66">
        <f t="shared" si="0"/>
        <v>287568.25</v>
      </c>
    </row>
    <row r="77" spans="1:6" ht="13.2" x14ac:dyDescent="0.25">
      <c r="A77" s="25" t="s">
        <v>205</v>
      </c>
      <c r="B77" s="64" t="s">
        <v>221</v>
      </c>
      <c r="C77" s="27" t="s">
        <v>319</v>
      </c>
      <c r="D77" s="28">
        <v>1150273</v>
      </c>
      <c r="E77" s="65">
        <v>862704.75</v>
      </c>
      <c r="F77" s="66">
        <f t="shared" si="0"/>
        <v>287568.25</v>
      </c>
    </row>
    <row r="78" spans="1:6" ht="13.2" x14ac:dyDescent="0.25">
      <c r="A78" s="25" t="s">
        <v>270</v>
      </c>
      <c r="B78" s="64" t="s">
        <v>221</v>
      </c>
      <c r="C78" s="27" t="s">
        <v>320</v>
      </c>
      <c r="D78" s="28">
        <v>50000</v>
      </c>
      <c r="E78" s="65" t="s">
        <v>45</v>
      </c>
      <c r="F78" s="66">
        <f t="shared" si="0"/>
        <v>50000</v>
      </c>
    </row>
    <row r="79" spans="1:6" ht="13.2" x14ac:dyDescent="0.25">
      <c r="A79" s="25" t="s">
        <v>276</v>
      </c>
      <c r="B79" s="64" t="s">
        <v>221</v>
      </c>
      <c r="C79" s="27" t="s">
        <v>321</v>
      </c>
      <c r="D79" s="28">
        <v>50000</v>
      </c>
      <c r="E79" s="65" t="s">
        <v>45</v>
      </c>
      <c r="F79" s="66">
        <f t="shared" ref="F79:F142" si="1">IF(OR(D79="-",IF(E79="-",0,E79)&gt;=IF(D79="-",0,D79)),"-",IF(D79="-",0,D79)-IF(E79="-",0,E79))</f>
        <v>50000</v>
      </c>
    </row>
    <row r="80" spans="1:6" ht="13.2" x14ac:dyDescent="0.25">
      <c r="A80" s="25" t="s">
        <v>282</v>
      </c>
      <c r="B80" s="64" t="s">
        <v>221</v>
      </c>
      <c r="C80" s="27" t="s">
        <v>322</v>
      </c>
      <c r="D80" s="28">
        <v>50000</v>
      </c>
      <c r="E80" s="65" t="s">
        <v>45</v>
      </c>
      <c r="F80" s="66">
        <f t="shared" si="1"/>
        <v>50000</v>
      </c>
    </row>
    <row r="81" spans="1:6" ht="13.2" x14ac:dyDescent="0.25">
      <c r="A81" s="52" t="s">
        <v>323</v>
      </c>
      <c r="B81" s="53" t="s">
        <v>221</v>
      </c>
      <c r="C81" s="54" t="s">
        <v>324</v>
      </c>
      <c r="D81" s="55">
        <v>1200000</v>
      </c>
      <c r="E81" s="56">
        <v>355677</v>
      </c>
      <c r="F81" s="57">
        <f t="shared" si="1"/>
        <v>844323</v>
      </c>
    </row>
    <row r="82" spans="1:6" ht="21" x14ac:dyDescent="0.25">
      <c r="A82" s="25" t="s">
        <v>245</v>
      </c>
      <c r="B82" s="64" t="s">
        <v>221</v>
      </c>
      <c r="C82" s="27" t="s">
        <v>325</v>
      </c>
      <c r="D82" s="28">
        <v>1200000</v>
      </c>
      <c r="E82" s="65">
        <v>355677</v>
      </c>
      <c r="F82" s="66">
        <f t="shared" si="1"/>
        <v>844323</v>
      </c>
    </row>
    <row r="83" spans="1:6" ht="21" x14ac:dyDescent="0.25">
      <c r="A83" s="25" t="s">
        <v>247</v>
      </c>
      <c r="B83" s="64" t="s">
        <v>221</v>
      </c>
      <c r="C83" s="27" t="s">
        <v>326</v>
      </c>
      <c r="D83" s="28">
        <v>1200000</v>
      </c>
      <c r="E83" s="65">
        <v>355677</v>
      </c>
      <c r="F83" s="66">
        <f t="shared" si="1"/>
        <v>844323</v>
      </c>
    </row>
    <row r="84" spans="1:6" ht="21" x14ac:dyDescent="0.25">
      <c r="A84" s="25" t="s">
        <v>249</v>
      </c>
      <c r="B84" s="64" t="s">
        <v>221</v>
      </c>
      <c r="C84" s="27" t="s">
        <v>327</v>
      </c>
      <c r="D84" s="28">
        <v>1141419</v>
      </c>
      <c r="E84" s="65">
        <v>297096</v>
      </c>
      <c r="F84" s="66">
        <f t="shared" si="1"/>
        <v>844323</v>
      </c>
    </row>
    <row r="85" spans="1:6" ht="13.2" x14ac:dyDescent="0.25">
      <c r="A85" s="25" t="s">
        <v>251</v>
      </c>
      <c r="B85" s="64" t="s">
        <v>221</v>
      </c>
      <c r="C85" s="27" t="s">
        <v>328</v>
      </c>
      <c r="D85" s="28">
        <v>58581</v>
      </c>
      <c r="E85" s="65">
        <v>58581</v>
      </c>
      <c r="F85" s="66" t="str">
        <f t="shared" si="1"/>
        <v>-</v>
      </c>
    </row>
    <row r="86" spans="1:6" ht="13.2" x14ac:dyDescent="0.25">
      <c r="A86" s="52" t="s">
        <v>329</v>
      </c>
      <c r="B86" s="53" t="s">
        <v>221</v>
      </c>
      <c r="C86" s="54" t="s">
        <v>330</v>
      </c>
      <c r="D86" s="55">
        <v>800000</v>
      </c>
      <c r="E86" s="56" t="s">
        <v>45</v>
      </c>
      <c r="F86" s="57">
        <f t="shared" si="1"/>
        <v>800000</v>
      </c>
    </row>
    <row r="87" spans="1:6" ht="13.2" x14ac:dyDescent="0.25">
      <c r="A87" s="25" t="s">
        <v>270</v>
      </c>
      <c r="B87" s="64" t="s">
        <v>221</v>
      </c>
      <c r="C87" s="27" t="s">
        <v>331</v>
      </c>
      <c r="D87" s="28">
        <v>800000</v>
      </c>
      <c r="E87" s="65" t="s">
        <v>45</v>
      </c>
      <c r="F87" s="66">
        <f t="shared" si="1"/>
        <v>800000</v>
      </c>
    </row>
    <row r="88" spans="1:6" ht="13.2" x14ac:dyDescent="0.25">
      <c r="A88" s="25" t="s">
        <v>284</v>
      </c>
      <c r="B88" s="64" t="s">
        <v>221</v>
      </c>
      <c r="C88" s="27" t="s">
        <v>332</v>
      </c>
      <c r="D88" s="28">
        <v>800000</v>
      </c>
      <c r="E88" s="65" t="s">
        <v>45</v>
      </c>
      <c r="F88" s="66">
        <f t="shared" si="1"/>
        <v>800000</v>
      </c>
    </row>
    <row r="89" spans="1:6" ht="13.2" x14ac:dyDescent="0.25">
      <c r="A89" s="52" t="s">
        <v>333</v>
      </c>
      <c r="B89" s="53" t="s">
        <v>221</v>
      </c>
      <c r="C89" s="54" t="s">
        <v>334</v>
      </c>
      <c r="D89" s="55">
        <v>66886631.869999997</v>
      </c>
      <c r="E89" s="56">
        <v>31873916.780000001</v>
      </c>
      <c r="F89" s="57">
        <f t="shared" si="1"/>
        <v>35012715.089999996</v>
      </c>
    </row>
    <row r="90" spans="1:6" ht="41.4" x14ac:dyDescent="0.25">
      <c r="A90" s="25" t="s">
        <v>225</v>
      </c>
      <c r="B90" s="64" t="s">
        <v>221</v>
      </c>
      <c r="C90" s="27" t="s">
        <v>335</v>
      </c>
      <c r="D90" s="28">
        <v>32588920</v>
      </c>
      <c r="E90" s="65">
        <v>19655647.870000001</v>
      </c>
      <c r="F90" s="66">
        <f t="shared" si="1"/>
        <v>12933272.129999999</v>
      </c>
    </row>
    <row r="91" spans="1:6" ht="13.2" x14ac:dyDescent="0.25">
      <c r="A91" s="25" t="s">
        <v>227</v>
      </c>
      <c r="B91" s="64" t="s">
        <v>221</v>
      </c>
      <c r="C91" s="27" t="s">
        <v>336</v>
      </c>
      <c r="D91" s="28">
        <v>32588920</v>
      </c>
      <c r="E91" s="65">
        <v>19655647.870000001</v>
      </c>
      <c r="F91" s="66">
        <f t="shared" si="1"/>
        <v>12933272.129999999</v>
      </c>
    </row>
    <row r="92" spans="1:6" ht="13.2" x14ac:dyDescent="0.25">
      <c r="A92" s="25" t="s">
        <v>229</v>
      </c>
      <c r="B92" s="64" t="s">
        <v>221</v>
      </c>
      <c r="C92" s="27" t="s">
        <v>337</v>
      </c>
      <c r="D92" s="28">
        <v>24960000</v>
      </c>
      <c r="E92" s="65">
        <v>15499380.810000001</v>
      </c>
      <c r="F92" s="66">
        <f t="shared" si="1"/>
        <v>9460619.1899999995</v>
      </c>
    </row>
    <row r="93" spans="1:6" ht="21" x14ac:dyDescent="0.25">
      <c r="A93" s="25" t="s">
        <v>231</v>
      </c>
      <c r="B93" s="64" t="s">
        <v>221</v>
      </c>
      <c r="C93" s="27" t="s">
        <v>338</v>
      </c>
      <c r="D93" s="28">
        <v>91000</v>
      </c>
      <c r="E93" s="65">
        <v>52753.9</v>
      </c>
      <c r="F93" s="66">
        <f t="shared" si="1"/>
        <v>38246.1</v>
      </c>
    </row>
    <row r="94" spans="1:6" ht="31.2" x14ac:dyDescent="0.25">
      <c r="A94" s="25" t="s">
        <v>233</v>
      </c>
      <c r="B94" s="64" t="s">
        <v>221</v>
      </c>
      <c r="C94" s="27" t="s">
        <v>339</v>
      </c>
      <c r="D94" s="28">
        <v>7537920</v>
      </c>
      <c r="E94" s="65">
        <v>4103513.16</v>
      </c>
      <c r="F94" s="66">
        <f t="shared" si="1"/>
        <v>3434406.84</v>
      </c>
    </row>
    <row r="95" spans="1:6" ht="21" x14ac:dyDescent="0.25">
      <c r="A95" s="25" t="s">
        <v>245</v>
      </c>
      <c r="B95" s="64" t="s">
        <v>221</v>
      </c>
      <c r="C95" s="27" t="s">
        <v>340</v>
      </c>
      <c r="D95" s="28">
        <v>26295856.75</v>
      </c>
      <c r="E95" s="65">
        <v>8493107.4900000002</v>
      </c>
      <c r="F95" s="66">
        <f t="shared" si="1"/>
        <v>17802749.259999998</v>
      </c>
    </row>
    <row r="96" spans="1:6" ht="21" x14ac:dyDescent="0.25">
      <c r="A96" s="25" t="s">
        <v>247</v>
      </c>
      <c r="B96" s="64" t="s">
        <v>221</v>
      </c>
      <c r="C96" s="27" t="s">
        <v>341</v>
      </c>
      <c r="D96" s="28">
        <v>26295856.75</v>
      </c>
      <c r="E96" s="65">
        <v>8493107.4900000002</v>
      </c>
      <c r="F96" s="66">
        <f t="shared" si="1"/>
        <v>17802749.259999998</v>
      </c>
    </row>
    <row r="97" spans="1:6" ht="21" x14ac:dyDescent="0.25">
      <c r="A97" s="25" t="s">
        <v>249</v>
      </c>
      <c r="B97" s="64" t="s">
        <v>221</v>
      </c>
      <c r="C97" s="27" t="s">
        <v>342</v>
      </c>
      <c r="D97" s="28">
        <v>1203700</v>
      </c>
      <c r="E97" s="65">
        <v>555932.6</v>
      </c>
      <c r="F97" s="66">
        <f t="shared" si="1"/>
        <v>647767.4</v>
      </c>
    </row>
    <row r="98" spans="1:6" ht="13.2" x14ac:dyDescent="0.25">
      <c r="A98" s="25" t="s">
        <v>251</v>
      </c>
      <c r="B98" s="64" t="s">
        <v>221</v>
      </c>
      <c r="C98" s="27" t="s">
        <v>343</v>
      </c>
      <c r="D98" s="28">
        <v>25092156.75</v>
      </c>
      <c r="E98" s="65">
        <v>7937174.8899999997</v>
      </c>
      <c r="F98" s="66">
        <f t="shared" si="1"/>
        <v>17154981.859999999</v>
      </c>
    </row>
    <row r="99" spans="1:6" ht="21" x14ac:dyDescent="0.25">
      <c r="A99" s="25" t="s">
        <v>260</v>
      </c>
      <c r="B99" s="64" t="s">
        <v>221</v>
      </c>
      <c r="C99" s="27" t="s">
        <v>344</v>
      </c>
      <c r="D99" s="28">
        <v>4777534.83</v>
      </c>
      <c r="E99" s="65">
        <v>731500</v>
      </c>
      <c r="F99" s="66">
        <f t="shared" si="1"/>
        <v>4046034.83</v>
      </c>
    </row>
    <row r="100" spans="1:6" ht="13.2" x14ac:dyDescent="0.25">
      <c r="A100" s="25" t="s">
        <v>262</v>
      </c>
      <c r="B100" s="64" t="s">
        <v>221</v>
      </c>
      <c r="C100" s="27" t="s">
        <v>345</v>
      </c>
      <c r="D100" s="28">
        <v>1277534.83</v>
      </c>
      <c r="E100" s="65" t="s">
        <v>45</v>
      </c>
      <c r="F100" s="66">
        <f t="shared" si="1"/>
        <v>1277534.83</v>
      </c>
    </row>
    <row r="101" spans="1:6" ht="31.2" x14ac:dyDescent="0.25">
      <c r="A101" s="25" t="s">
        <v>264</v>
      </c>
      <c r="B101" s="64" t="s">
        <v>221</v>
      </c>
      <c r="C101" s="27" t="s">
        <v>346</v>
      </c>
      <c r="D101" s="28">
        <v>1277534.83</v>
      </c>
      <c r="E101" s="65" t="s">
        <v>45</v>
      </c>
      <c r="F101" s="66">
        <f t="shared" si="1"/>
        <v>1277534.83</v>
      </c>
    </row>
    <row r="102" spans="1:6" ht="41.4" x14ac:dyDescent="0.25">
      <c r="A102" s="25" t="s">
        <v>266</v>
      </c>
      <c r="B102" s="64" t="s">
        <v>221</v>
      </c>
      <c r="C102" s="27" t="s">
        <v>347</v>
      </c>
      <c r="D102" s="28">
        <v>3500000</v>
      </c>
      <c r="E102" s="65">
        <v>731500</v>
      </c>
      <c r="F102" s="66">
        <f t="shared" si="1"/>
        <v>2768500</v>
      </c>
    </row>
    <row r="103" spans="1:6" ht="21" x14ac:dyDescent="0.25">
      <c r="A103" s="25" t="s">
        <v>268</v>
      </c>
      <c r="B103" s="64" t="s">
        <v>221</v>
      </c>
      <c r="C103" s="27" t="s">
        <v>348</v>
      </c>
      <c r="D103" s="28">
        <v>3500000</v>
      </c>
      <c r="E103" s="65">
        <v>731500</v>
      </c>
      <c r="F103" s="66">
        <f t="shared" si="1"/>
        <v>2768500</v>
      </c>
    </row>
    <row r="104" spans="1:6" ht="13.2" x14ac:dyDescent="0.25">
      <c r="A104" s="25" t="s">
        <v>270</v>
      </c>
      <c r="B104" s="64" t="s">
        <v>221</v>
      </c>
      <c r="C104" s="27" t="s">
        <v>349</v>
      </c>
      <c r="D104" s="28">
        <v>3224320.29</v>
      </c>
      <c r="E104" s="65">
        <v>2993661.42</v>
      </c>
      <c r="F104" s="66">
        <f t="shared" si="1"/>
        <v>230658.87000000011</v>
      </c>
    </row>
    <row r="105" spans="1:6" ht="13.2" x14ac:dyDescent="0.25">
      <c r="A105" s="25" t="s">
        <v>272</v>
      </c>
      <c r="B105" s="64" t="s">
        <v>221</v>
      </c>
      <c r="C105" s="27" t="s">
        <v>350</v>
      </c>
      <c r="D105" s="28">
        <v>2799000</v>
      </c>
      <c r="E105" s="65">
        <v>2759520.21</v>
      </c>
      <c r="F105" s="66">
        <f t="shared" si="1"/>
        <v>39479.790000000037</v>
      </c>
    </row>
    <row r="106" spans="1:6" ht="21" x14ac:dyDescent="0.25">
      <c r="A106" s="25" t="s">
        <v>274</v>
      </c>
      <c r="B106" s="64" t="s">
        <v>221</v>
      </c>
      <c r="C106" s="27" t="s">
        <v>351</v>
      </c>
      <c r="D106" s="28">
        <v>2799000</v>
      </c>
      <c r="E106" s="65">
        <v>2759520.21</v>
      </c>
      <c r="F106" s="66">
        <f t="shared" si="1"/>
        <v>39479.790000000037</v>
      </c>
    </row>
    <row r="107" spans="1:6" ht="13.2" x14ac:dyDescent="0.25">
      <c r="A107" s="25" t="s">
        <v>276</v>
      </c>
      <c r="B107" s="64" t="s">
        <v>221</v>
      </c>
      <c r="C107" s="27" t="s">
        <v>352</v>
      </c>
      <c r="D107" s="28">
        <v>425320.29</v>
      </c>
      <c r="E107" s="65">
        <v>234141.21</v>
      </c>
      <c r="F107" s="66">
        <f t="shared" si="1"/>
        <v>191179.08</v>
      </c>
    </row>
    <row r="108" spans="1:6" ht="13.2" x14ac:dyDescent="0.25">
      <c r="A108" s="25" t="s">
        <v>278</v>
      </c>
      <c r="B108" s="64" t="s">
        <v>221</v>
      </c>
      <c r="C108" s="27" t="s">
        <v>353</v>
      </c>
      <c r="D108" s="28">
        <v>336700</v>
      </c>
      <c r="E108" s="65">
        <v>177533</v>
      </c>
      <c r="F108" s="66">
        <f t="shared" si="1"/>
        <v>159167</v>
      </c>
    </row>
    <row r="109" spans="1:6" ht="13.2" x14ac:dyDescent="0.25">
      <c r="A109" s="25" t="s">
        <v>280</v>
      </c>
      <c r="B109" s="64" t="s">
        <v>221</v>
      </c>
      <c r="C109" s="27" t="s">
        <v>354</v>
      </c>
      <c r="D109" s="28">
        <v>4000</v>
      </c>
      <c r="E109" s="65" t="s">
        <v>45</v>
      </c>
      <c r="F109" s="66">
        <f t="shared" si="1"/>
        <v>4000</v>
      </c>
    </row>
    <row r="110" spans="1:6" ht="13.2" x14ac:dyDescent="0.25">
      <c r="A110" s="25" t="s">
        <v>282</v>
      </c>
      <c r="B110" s="64" t="s">
        <v>221</v>
      </c>
      <c r="C110" s="27" t="s">
        <v>355</v>
      </c>
      <c r="D110" s="28">
        <v>84620.29</v>
      </c>
      <c r="E110" s="65">
        <v>56608.21</v>
      </c>
      <c r="F110" s="66">
        <f t="shared" si="1"/>
        <v>28012.079999999994</v>
      </c>
    </row>
    <row r="111" spans="1:6" ht="13.2" x14ac:dyDescent="0.25">
      <c r="A111" s="52" t="s">
        <v>356</v>
      </c>
      <c r="B111" s="53" t="s">
        <v>221</v>
      </c>
      <c r="C111" s="54" t="s">
        <v>357</v>
      </c>
      <c r="D111" s="55">
        <v>2896100</v>
      </c>
      <c r="E111" s="56">
        <v>1626295.49</v>
      </c>
      <c r="F111" s="57">
        <f t="shared" si="1"/>
        <v>1269804.51</v>
      </c>
    </row>
    <row r="112" spans="1:6" ht="41.4" x14ac:dyDescent="0.25">
      <c r="A112" s="25" t="s">
        <v>225</v>
      </c>
      <c r="B112" s="64" t="s">
        <v>221</v>
      </c>
      <c r="C112" s="27" t="s">
        <v>358</v>
      </c>
      <c r="D112" s="28">
        <v>2896100</v>
      </c>
      <c r="E112" s="65">
        <v>1626295.49</v>
      </c>
      <c r="F112" s="66">
        <f t="shared" si="1"/>
        <v>1269804.51</v>
      </c>
    </row>
    <row r="113" spans="1:6" ht="21" x14ac:dyDescent="0.25">
      <c r="A113" s="25" t="s">
        <v>235</v>
      </c>
      <c r="B113" s="64" t="s">
        <v>221</v>
      </c>
      <c r="C113" s="27" t="s">
        <v>359</v>
      </c>
      <c r="D113" s="28">
        <v>2896100</v>
      </c>
      <c r="E113" s="65">
        <v>1626295.49</v>
      </c>
      <c r="F113" s="66">
        <f t="shared" si="1"/>
        <v>1269804.51</v>
      </c>
    </row>
    <row r="114" spans="1:6" ht="13.2" x14ac:dyDescent="0.25">
      <c r="A114" s="25" t="s">
        <v>237</v>
      </c>
      <c r="B114" s="64" t="s">
        <v>221</v>
      </c>
      <c r="C114" s="27" t="s">
        <v>360</v>
      </c>
      <c r="D114" s="28">
        <v>2228625</v>
      </c>
      <c r="E114" s="65">
        <v>1274790.49</v>
      </c>
      <c r="F114" s="66">
        <f t="shared" si="1"/>
        <v>953834.51</v>
      </c>
    </row>
    <row r="115" spans="1:6" ht="31.2" x14ac:dyDescent="0.25">
      <c r="A115" s="25" t="s">
        <v>243</v>
      </c>
      <c r="B115" s="64" t="s">
        <v>221</v>
      </c>
      <c r="C115" s="27" t="s">
        <v>361</v>
      </c>
      <c r="D115" s="28">
        <v>667475</v>
      </c>
      <c r="E115" s="65">
        <v>351505</v>
      </c>
      <c r="F115" s="66">
        <f t="shared" si="1"/>
        <v>315970</v>
      </c>
    </row>
    <row r="116" spans="1:6" ht="13.2" x14ac:dyDescent="0.25">
      <c r="A116" s="52" t="s">
        <v>362</v>
      </c>
      <c r="B116" s="53" t="s">
        <v>221</v>
      </c>
      <c r="C116" s="54" t="s">
        <v>363</v>
      </c>
      <c r="D116" s="55">
        <v>2896100</v>
      </c>
      <c r="E116" s="56">
        <v>1626295.49</v>
      </c>
      <c r="F116" s="57">
        <f t="shared" si="1"/>
        <v>1269804.51</v>
      </c>
    </row>
    <row r="117" spans="1:6" ht="41.4" x14ac:dyDescent="0.25">
      <c r="A117" s="25" t="s">
        <v>225</v>
      </c>
      <c r="B117" s="64" t="s">
        <v>221</v>
      </c>
      <c r="C117" s="27" t="s">
        <v>364</v>
      </c>
      <c r="D117" s="28">
        <v>2896100</v>
      </c>
      <c r="E117" s="65">
        <v>1626295.49</v>
      </c>
      <c r="F117" s="66">
        <f t="shared" si="1"/>
        <v>1269804.51</v>
      </c>
    </row>
    <row r="118" spans="1:6" ht="21" x14ac:dyDescent="0.25">
      <c r="A118" s="25" t="s">
        <v>235</v>
      </c>
      <c r="B118" s="64" t="s">
        <v>221</v>
      </c>
      <c r="C118" s="27" t="s">
        <v>365</v>
      </c>
      <c r="D118" s="28">
        <v>2896100</v>
      </c>
      <c r="E118" s="65">
        <v>1626295.49</v>
      </c>
      <c r="F118" s="66">
        <f t="shared" si="1"/>
        <v>1269804.51</v>
      </c>
    </row>
    <row r="119" spans="1:6" ht="13.2" x14ac:dyDescent="0.25">
      <c r="A119" s="25" t="s">
        <v>237</v>
      </c>
      <c r="B119" s="64" t="s">
        <v>221</v>
      </c>
      <c r="C119" s="27" t="s">
        <v>366</v>
      </c>
      <c r="D119" s="28">
        <v>2228625</v>
      </c>
      <c r="E119" s="65">
        <v>1274790.49</v>
      </c>
      <c r="F119" s="66">
        <f t="shared" si="1"/>
        <v>953834.51</v>
      </c>
    </row>
    <row r="120" spans="1:6" ht="31.2" x14ac:dyDescent="0.25">
      <c r="A120" s="25" t="s">
        <v>243</v>
      </c>
      <c r="B120" s="64" t="s">
        <v>221</v>
      </c>
      <c r="C120" s="27" t="s">
        <v>367</v>
      </c>
      <c r="D120" s="28">
        <v>667475</v>
      </c>
      <c r="E120" s="65">
        <v>351505</v>
      </c>
      <c r="F120" s="66">
        <f t="shared" si="1"/>
        <v>315970</v>
      </c>
    </row>
    <row r="121" spans="1:6" ht="21" x14ac:dyDescent="0.25">
      <c r="A121" s="52" t="s">
        <v>368</v>
      </c>
      <c r="B121" s="53" t="s">
        <v>221</v>
      </c>
      <c r="C121" s="54" t="s">
        <v>369</v>
      </c>
      <c r="D121" s="55">
        <v>7229160</v>
      </c>
      <c r="E121" s="56">
        <v>1586299.99</v>
      </c>
      <c r="F121" s="57">
        <f t="shared" si="1"/>
        <v>5642860.0099999998</v>
      </c>
    </row>
    <row r="122" spans="1:6" ht="21" x14ac:dyDescent="0.25">
      <c r="A122" s="25" t="s">
        <v>245</v>
      </c>
      <c r="B122" s="64" t="s">
        <v>221</v>
      </c>
      <c r="C122" s="27" t="s">
        <v>370</v>
      </c>
      <c r="D122" s="28">
        <v>5079160</v>
      </c>
      <c r="E122" s="65">
        <v>1436299.99</v>
      </c>
      <c r="F122" s="66">
        <f t="shared" si="1"/>
        <v>3642860.01</v>
      </c>
    </row>
    <row r="123" spans="1:6" ht="21" x14ac:dyDescent="0.25">
      <c r="A123" s="25" t="s">
        <v>247</v>
      </c>
      <c r="B123" s="64" t="s">
        <v>221</v>
      </c>
      <c r="C123" s="27" t="s">
        <v>371</v>
      </c>
      <c r="D123" s="28">
        <v>5079160</v>
      </c>
      <c r="E123" s="65">
        <v>1436299.99</v>
      </c>
      <c r="F123" s="66">
        <f t="shared" si="1"/>
        <v>3642860.01</v>
      </c>
    </row>
    <row r="124" spans="1:6" ht="21" x14ac:dyDescent="0.25">
      <c r="A124" s="25" t="s">
        <v>249</v>
      </c>
      <c r="B124" s="64" t="s">
        <v>221</v>
      </c>
      <c r="C124" s="27" t="s">
        <v>372</v>
      </c>
      <c r="D124" s="28">
        <v>130000</v>
      </c>
      <c r="E124" s="65">
        <v>93600</v>
      </c>
      <c r="F124" s="66">
        <f t="shared" si="1"/>
        <v>36400</v>
      </c>
    </row>
    <row r="125" spans="1:6" ht="13.2" x14ac:dyDescent="0.25">
      <c r="A125" s="25" t="s">
        <v>251</v>
      </c>
      <c r="B125" s="64" t="s">
        <v>221</v>
      </c>
      <c r="C125" s="27" t="s">
        <v>373</v>
      </c>
      <c r="D125" s="28">
        <v>4949160</v>
      </c>
      <c r="E125" s="65">
        <v>1342699.99</v>
      </c>
      <c r="F125" s="66">
        <f t="shared" si="1"/>
        <v>3606460.01</v>
      </c>
    </row>
    <row r="126" spans="1:6" ht="21" x14ac:dyDescent="0.25">
      <c r="A126" s="25" t="s">
        <v>260</v>
      </c>
      <c r="B126" s="64" t="s">
        <v>221</v>
      </c>
      <c r="C126" s="27" t="s">
        <v>374</v>
      </c>
      <c r="D126" s="28">
        <v>2150000</v>
      </c>
      <c r="E126" s="65">
        <v>150000</v>
      </c>
      <c r="F126" s="66">
        <f t="shared" si="1"/>
        <v>2000000</v>
      </c>
    </row>
    <row r="127" spans="1:6" ht="13.2" x14ac:dyDescent="0.25">
      <c r="A127" s="25" t="s">
        <v>262</v>
      </c>
      <c r="B127" s="64" t="s">
        <v>221</v>
      </c>
      <c r="C127" s="27" t="s">
        <v>375</v>
      </c>
      <c r="D127" s="28">
        <v>2150000</v>
      </c>
      <c r="E127" s="65">
        <v>150000</v>
      </c>
      <c r="F127" s="66">
        <f t="shared" si="1"/>
        <v>2000000</v>
      </c>
    </row>
    <row r="128" spans="1:6" ht="13.2" x14ac:dyDescent="0.25">
      <c r="A128" s="25" t="s">
        <v>376</v>
      </c>
      <c r="B128" s="64" t="s">
        <v>221</v>
      </c>
      <c r="C128" s="27" t="s">
        <v>377</v>
      </c>
      <c r="D128" s="28">
        <v>2150000</v>
      </c>
      <c r="E128" s="65">
        <v>150000</v>
      </c>
      <c r="F128" s="66">
        <f t="shared" si="1"/>
        <v>2000000</v>
      </c>
    </row>
    <row r="129" spans="1:6" ht="13.2" x14ac:dyDescent="0.25">
      <c r="A129" s="52" t="s">
        <v>378</v>
      </c>
      <c r="B129" s="53" t="s">
        <v>221</v>
      </c>
      <c r="C129" s="54" t="s">
        <v>379</v>
      </c>
      <c r="D129" s="55">
        <v>6056000</v>
      </c>
      <c r="E129" s="56">
        <v>1462068.02</v>
      </c>
      <c r="F129" s="57">
        <f t="shared" si="1"/>
        <v>4593931.9800000004</v>
      </c>
    </row>
    <row r="130" spans="1:6" ht="21" x14ac:dyDescent="0.25">
      <c r="A130" s="25" t="s">
        <v>245</v>
      </c>
      <c r="B130" s="64" t="s">
        <v>221</v>
      </c>
      <c r="C130" s="27" t="s">
        <v>380</v>
      </c>
      <c r="D130" s="28">
        <v>3906000</v>
      </c>
      <c r="E130" s="65">
        <v>1312068.02</v>
      </c>
      <c r="F130" s="66">
        <f t="shared" si="1"/>
        <v>2593931.98</v>
      </c>
    </row>
    <row r="131" spans="1:6" ht="21" x14ac:dyDescent="0.25">
      <c r="A131" s="25" t="s">
        <v>247</v>
      </c>
      <c r="B131" s="64" t="s">
        <v>221</v>
      </c>
      <c r="C131" s="27" t="s">
        <v>381</v>
      </c>
      <c r="D131" s="28">
        <v>3906000</v>
      </c>
      <c r="E131" s="65">
        <v>1312068.02</v>
      </c>
      <c r="F131" s="66">
        <f t="shared" si="1"/>
        <v>2593931.98</v>
      </c>
    </row>
    <row r="132" spans="1:6" ht="21" x14ac:dyDescent="0.25">
      <c r="A132" s="25" t="s">
        <v>249</v>
      </c>
      <c r="B132" s="64" t="s">
        <v>221</v>
      </c>
      <c r="C132" s="27" t="s">
        <v>382</v>
      </c>
      <c r="D132" s="28">
        <v>130000</v>
      </c>
      <c r="E132" s="65">
        <v>93600</v>
      </c>
      <c r="F132" s="66">
        <f t="shared" si="1"/>
        <v>36400</v>
      </c>
    </row>
    <row r="133" spans="1:6" ht="13.2" x14ac:dyDescent="0.25">
      <c r="A133" s="25" t="s">
        <v>251</v>
      </c>
      <c r="B133" s="64" t="s">
        <v>221</v>
      </c>
      <c r="C133" s="27" t="s">
        <v>383</v>
      </c>
      <c r="D133" s="28">
        <v>3776000</v>
      </c>
      <c r="E133" s="65">
        <v>1218468.02</v>
      </c>
      <c r="F133" s="66">
        <f t="shared" si="1"/>
        <v>2557531.98</v>
      </c>
    </row>
    <row r="134" spans="1:6" ht="21" x14ac:dyDescent="0.25">
      <c r="A134" s="25" t="s">
        <v>260</v>
      </c>
      <c r="B134" s="64" t="s">
        <v>221</v>
      </c>
      <c r="C134" s="27" t="s">
        <v>384</v>
      </c>
      <c r="D134" s="28">
        <v>2150000</v>
      </c>
      <c r="E134" s="65">
        <v>150000</v>
      </c>
      <c r="F134" s="66">
        <f t="shared" si="1"/>
        <v>2000000</v>
      </c>
    </row>
    <row r="135" spans="1:6" ht="13.2" x14ac:dyDescent="0.25">
      <c r="A135" s="25" t="s">
        <v>262</v>
      </c>
      <c r="B135" s="64" t="s">
        <v>221</v>
      </c>
      <c r="C135" s="27" t="s">
        <v>385</v>
      </c>
      <c r="D135" s="28">
        <v>2150000</v>
      </c>
      <c r="E135" s="65">
        <v>150000</v>
      </c>
      <c r="F135" s="66">
        <f t="shared" si="1"/>
        <v>2000000</v>
      </c>
    </row>
    <row r="136" spans="1:6" ht="13.2" x14ac:dyDescent="0.25">
      <c r="A136" s="25" t="s">
        <v>376</v>
      </c>
      <c r="B136" s="64" t="s">
        <v>221</v>
      </c>
      <c r="C136" s="27" t="s">
        <v>386</v>
      </c>
      <c r="D136" s="28">
        <v>2150000</v>
      </c>
      <c r="E136" s="65">
        <v>150000</v>
      </c>
      <c r="F136" s="66">
        <f t="shared" si="1"/>
        <v>2000000</v>
      </c>
    </row>
    <row r="137" spans="1:6" ht="31.2" x14ac:dyDescent="0.25">
      <c r="A137" s="52" t="s">
        <v>387</v>
      </c>
      <c r="B137" s="53" t="s">
        <v>221</v>
      </c>
      <c r="C137" s="54" t="s">
        <v>388</v>
      </c>
      <c r="D137" s="55">
        <v>1145000</v>
      </c>
      <c r="E137" s="56">
        <v>124231.97</v>
      </c>
      <c r="F137" s="57">
        <f t="shared" si="1"/>
        <v>1020768.03</v>
      </c>
    </row>
    <row r="138" spans="1:6" ht="21" x14ac:dyDescent="0.25">
      <c r="A138" s="25" t="s">
        <v>245</v>
      </c>
      <c r="B138" s="64" t="s">
        <v>221</v>
      </c>
      <c r="C138" s="27" t="s">
        <v>389</v>
      </c>
      <c r="D138" s="28">
        <v>1145000</v>
      </c>
      <c r="E138" s="65">
        <v>124231.97</v>
      </c>
      <c r="F138" s="66">
        <f t="shared" si="1"/>
        <v>1020768.03</v>
      </c>
    </row>
    <row r="139" spans="1:6" ht="21" x14ac:dyDescent="0.25">
      <c r="A139" s="25" t="s">
        <v>247</v>
      </c>
      <c r="B139" s="64" t="s">
        <v>221</v>
      </c>
      <c r="C139" s="27" t="s">
        <v>390</v>
      </c>
      <c r="D139" s="28">
        <v>1145000</v>
      </c>
      <c r="E139" s="65">
        <v>124231.97</v>
      </c>
      <c r="F139" s="66">
        <f t="shared" si="1"/>
        <v>1020768.03</v>
      </c>
    </row>
    <row r="140" spans="1:6" ht="13.2" x14ac:dyDescent="0.25">
      <c r="A140" s="25" t="s">
        <v>251</v>
      </c>
      <c r="B140" s="64" t="s">
        <v>221</v>
      </c>
      <c r="C140" s="27" t="s">
        <v>391</v>
      </c>
      <c r="D140" s="28">
        <v>1145000</v>
      </c>
      <c r="E140" s="65">
        <v>124231.97</v>
      </c>
      <c r="F140" s="66">
        <f t="shared" si="1"/>
        <v>1020768.03</v>
      </c>
    </row>
    <row r="141" spans="1:6" ht="21" x14ac:dyDescent="0.25">
      <c r="A141" s="52" t="s">
        <v>392</v>
      </c>
      <c r="B141" s="53" t="s">
        <v>221</v>
      </c>
      <c r="C141" s="54" t="s">
        <v>393</v>
      </c>
      <c r="D141" s="55">
        <v>28160</v>
      </c>
      <c r="E141" s="56" t="s">
        <v>45</v>
      </c>
      <c r="F141" s="57">
        <f t="shared" si="1"/>
        <v>28160</v>
      </c>
    </row>
    <row r="142" spans="1:6" ht="21" x14ac:dyDescent="0.25">
      <c r="A142" s="25" t="s">
        <v>245</v>
      </c>
      <c r="B142" s="64" t="s">
        <v>221</v>
      </c>
      <c r="C142" s="27" t="s">
        <v>394</v>
      </c>
      <c r="D142" s="28">
        <v>28160</v>
      </c>
      <c r="E142" s="65" t="s">
        <v>45</v>
      </c>
      <c r="F142" s="66">
        <f t="shared" si="1"/>
        <v>28160</v>
      </c>
    </row>
    <row r="143" spans="1:6" ht="21" x14ac:dyDescent="0.25">
      <c r="A143" s="25" t="s">
        <v>247</v>
      </c>
      <c r="B143" s="64" t="s">
        <v>221</v>
      </c>
      <c r="C143" s="27" t="s">
        <v>395</v>
      </c>
      <c r="D143" s="28">
        <v>28160</v>
      </c>
      <c r="E143" s="65" t="s">
        <v>45</v>
      </c>
      <c r="F143" s="66">
        <f t="shared" ref="F143:F206" si="2">IF(OR(D143="-",IF(E143="-",0,E143)&gt;=IF(D143="-",0,D143)),"-",IF(D143="-",0,D143)-IF(E143="-",0,E143))</f>
        <v>28160</v>
      </c>
    </row>
    <row r="144" spans="1:6" ht="13.2" x14ac:dyDescent="0.25">
      <c r="A144" s="25" t="s">
        <v>251</v>
      </c>
      <c r="B144" s="64" t="s">
        <v>221</v>
      </c>
      <c r="C144" s="27" t="s">
        <v>396</v>
      </c>
      <c r="D144" s="28">
        <v>28160</v>
      </c>
      <c r="E144" s="65" t="s">
        <v>45</v>
      </c>
      <c r="F144" s="66">
        <f t="shared" si="2"/>
        <v>28160</v>
      </c>
    </row>
    <row r="145" spans="1:6" ht="13.2" x14ac:dyDescent="0.25">
      <c r="A145" s="52" t="s">
        <v>397</v>
      </c>
      <c r="B145" s="53" t="s">
        <v>221</v>
      </c>
      <c r="C145" s="54" t="s">
        <v>398</v>
      </c>
      <c r="D145" s="55">
        <v>102785893.97</v>
      </c>
      <c r="E145" s="56">
        <v>22838478.760000002</v>
      </c>
      <c r="F145" s="57">
        <f t="shared" si="2"/>
        <v>79947415.209999993</v>
      </c>
    </row>
    <row r="146" spans="1:6" ht="21" x14ac:dyDescent="0.25">
      <c r="A146" s="25" t="s">
        <v>245</v>
      </c>
      <c r="B146" s="64" t="s">
        <v>221</v>
      </c>
      <c r="C146" s="27" t="s">
        <v>399</v>
      </c>
      <c r="D146" s="28">
        <v>6935993.9699999997</v>
      </c>
      <c r="E146" s="65">
        <v>10000</v>
      </c>
      <c r="F146" s="66">
        <f t="shared" si="2"/>
        <v>6925993.9699999997</v>
      </c>
    </row>
    <row r="147" spans="1:6" ht="21" x14ac:dyDescent="0.25">
      <c r="A147" s="25" t="s">
        <v>247</v>
      </c>
      <c r="B147" s="64" t="s">
        <v>221</v>
      </c>
      <c r="C147" s="27" t="s">
        <v>400</v>
      </c>
      <c r="D147" s="28">
        <v>6935993.9699999997</v>
      </c>
      <c r="E147" s="65">
        <v>10000</v>
      </c>
      <c r="F147" s="66">
        <f t="shared" si="2"/>
        <v>6925993.9699999997</v>
      </c>
    </row>
    <row r="148" spans="1:6" ht="13.2" x14ac:dyDescent="0.25">
      <c r="A148" s="25" t="s">
        <v>251</v>
      </c>
      <c r="B148" s="64" t="s">
        <v>221</v>
      </c>
      <c r="C148" s="27" t="s">
        <v>401</v>
      </c>
      <c r="D148" s="28">
        <v>6935993.9699999997</v>
      </c>
      <c r="E148" s="65">
        <v>10000</v>
      </c>
      <c r="F148" s="66">
        <f t="shared" si="2"/>
        <v>6925993.9699999997</v>
      </c>
    </row>
    <row r="149" spans="1:6" ht="21" x14ac:dyDescent="0.25">
      <c r="A149" s="25" t="s">
        <v>260</v>
      </c>
      <c r="B149" s="64" t="s">
        <v>221</v>
      </c>
      <c r="C149" s="27" t="s">
        <v>402</v>
      </c>
      <c r="D149" s="28">
        <v>95849900</v>
      </c>
      <c r="E149" s="65">
        <v>22828478.760000002</v>
      </c>
      <c r="F149" s="66">
        <f t="shared" si="2"/>
        <v>73021421.239999995</v>
      </c>
    </row>
    <row r="150" spans="1:6" ht="13.2" x14ac:dyDescent="0.25">
      <c r="A150" s="25" t="s">
        <v>262</v>
      </c>
      <c r="B150" s="64" t="s">
        <v>221</v>
      </c>
      <c r="C150" s="27" t="s">
        <v>403</v>
      </c>
      <c r="D150" s="28">
        <v>95849900</v>
      </c>
      <c r="E150" s="65">
        <v>22828478.760000002</v>
      </c>
      <c r="F150" s="66">
        <f t="shared" si="2"/>
        <v>73021421.239999995</v>
      </c>
    </row>
    <row r="151" spans="1:6" ht="13.2" x14ac:dyDescent="0.25">
      <c r="A151" s="25" t="s">
        <v>376</v>
      </c>
      <c r="B151" s="64" t="s">
        <v>221</v>
      </c>
      <c r="C151" s="27" t="s">
        <v>404</v>
      </c>
      <c r="D151" s="28">
        <v>95849900</v>
      </c>
      <c r="E151" s="65">
        <v>22828478.760000002</v>
      </c>
      <c r="F151" s="66">
        <f t="shared" si="2"/>
        <v>73021421.239999995</v>
      </c>
    </row>
    <row r="152" spans="1:6" ht="13.2" x14ac:dyDescent="0.25">
      <c r="A152" s="52" t="s">
        <v>405</v>
      </c>
      <c r="B152" s="53" t="s">
        <v>221</v>
      </c>
      <c r="C152" s="54" t="s">
        <v>406</v>
      </c>
      <c r="D152" s="55">
        <v>1000</v>
      </c>
      <c r="E152" s="56" t="s">
        <v>45</v>
      </c>
      <c r="F152" s="57">
        <f t="shared" si="2"/>
        <v>1000</v>
      </c>
    </row>
    <row r="153" spans="1:6" ht="21" x14ac:dyDescent="0.25">
      <c r="A153" s="25" t="s">
        <v>245</v>
      </c>
      <c r="B153" s="64" t="s">
        <v>221</v>
      </c>
      <c r="C153" s="27" t="s">
        <v>407</v>
      </c>
      <c r="D153" s="28">
        <v>1000</v>
      </c>
      <c r="E153" s="65" t="s">
        <v>45</v>
      </c>
      <c r="F153" s="66">
        <f t="shared" si="2"/>
        <v>1000</v>
      </c>
    </row>
    <row r="154" spans="1:6" ht="21" x14ac:dyDescent="0.25">
      <c r="A154" s="25" t="s">
        <v>247</v>
      </c>
      <c r="B154" s="64" t="s">
        <v>221</v>
      </c>
      <c r="C154" s="27" t="s">
        <v>408</v>
      </c>
      <c r="D154" s="28">
        <v>1000</v>
      </c>
      <c r="E154" s="65" t="s">
        <v>45</v>
      </c>
      <c r="F154" s="66">
        <f t="shared" si="2"/>
        <v>1000</v>
      </c>
    </row>
    <row r="155" spans="1:6" ht="13.2" x14ac:dyDescent="0.25">
      <c r="A155" s="25" t="s">
        <v>251</v>
      </c>
      <c r="B155" s="64" t="s">
        <v>221</v>
      </c>
      <c r="C155" s="27" t="s">
        <v>409</v>
      </c>
      <c r="D155" s="28">
        <v>1000</v>
      </c>
      <c r="E155" s="65" t="s">
        <v>45</v>
      </c>
      <c r="F155" s="66">
        <f t="shared" si="2"/>
        <v>1000</v>
      </c>
    </row>
    <row r="156" spans="1:6" ht="13.2" x14ac:dyDescent="0.25">
      <c r="A156" s="52" t="s">
        <v>410</v>
      </c>
      <c r="B156" s="53" t="s">
        <v>221</v>
      </c>
      <c r="C156" s="54" t="s">
        <v>411</v>
      </c>
      <c r="D156" s="55">
        <v>95899893.969999999</v>
      </c>
      <c r="E156" s="56">
        <v>22828478.760000002</v>
      </c>
      <c r="F156" s="57">
        <f t="shared" si="2"/>
        <v>73071415.209999993</v>
      </c>
    </row>
    <row r="157" spans="1:6" ht="21" x14ac:dyDescent="0.25">
      <c r="A157" s="25" t="s">
        <v>245</v>
      </c>
      <c r="B157" s="64" t="s">
        <v>221</v>
      </c>
      <c r="C157" s="27" t="s">
        <v>412</v>
      </c>
      <c r="D157" s="28">
        <v>49993.97</v>
      </c>
      <c r="E157" s="65" t="s">
        <v>45</v>
      </c>
      <c r="F157" s="66">
        <f t="shared" si="2"/>
        <v>49993.97</v>
      </c>
    </row>
    <row r="158" spans="1:6" ht="21" x14ac:dyDescent="0.25">
      <c r="A158" s="25" t="s">
        <v>247</v>
      </c>
      <c r="B158" s="64" t="s">
        <v>221</v>
      </c>
      <c r="C158" s="27" t="s">
        <v>413</v>
      </c>
      <c r="D158" s="28">
        <v>49993.97</v>
      </c>
      <c r="E158" s="65" t="s">
        <v>45</v>
      </c>
      <c r="F158" s="66">
        <f t="shared" si="2"/>
        <v>49993.97</v>
      </c>
    </row>
    <row r="159" spans="1:6" ht="13.2" x14ac:dyDescent="0.25">
      <c r="A159" s="25" t="s">
        <v>251</v>
      </c>
      <c r="B159" s="64" t="s">
        <v>221</v>
      </c>
      <c r="C159" s="27" t="s">
        <v>414</v>
      </c>
      <c r="D159" s="28">
        <v>49993.97</v>
      </c>
      <c r="E159" s="65" t="s">
        <v>45</v>
      </c>
      <c r="F159" s="66">
        <f t="shared" si="2"/>
        <v>49993.97</v>
      </c>
    </row>
    <row r="160" spans="1:6" ht="21" x14ac:dyDescent="0.25">
      <c r="A160" s="25" t="s">
        <v>260</v>
      </c>
      <c r="B160" s="64" t="s">
        <v>221</v>
      </c>
      <c r="C160" s="27" t="s">
        <v>415</v>
      </c>
      <c r="D160" s="28">
        <v>95849900</v>
      </c>
      <c r="E160" s="65">
        <v>22828478.760000002</v>
      </c>
      <c r="F160" s="66">
        <f t="shared" si="2"/>
        <v>73021421.239999995</v>
      </c>
    </row>
    <row r="161" spans="1:6" ht="13.2" x14ac:dyDescent="0.25">
      <c r="A161" s="25" t="s">
        <v>262</v>
      </c>
      <c r="B161" s="64" t="s">
        <v>221</v>
      </c>
      <c r="C161" s="27" t="s">
        <v>416</v>
      </c>
      <c r="D161" s="28">
        <v>95849900</v>
      </c>
      <c r="E161" s="65">
        <v>22828478.760000002</v>
      </c>
      <c r="F161" s="66">
        <f t="shared" si="2"/>
        <v>73021421.239999995</v>
      </c>
    </row>
    <row r="162" spans="1:6" ht="13.2" x14ac:dyDescent="0.25">
      <c r="A162" s="25" t="s">
        <v>376</v>
      </c>
      <c r="B162" s="64" t="s">
        <v>221</v>
      </c>
      <c r="C162" s="27" t="s">
        <v>417</v>
      </c>
      <c r="D162" s="28">
        <v>95849900</v>
      </c>
      <c r="E162" s="65">
        <v>22828478.760000002</v>
      </c>
      <c r="F162" s="66">
        <f t="shared" si="2"/>
        <v>73021421.239999995</v>
      </c>
    </row>
    <row r="163" spans="1:6" ht="13.2" x14ac:dyDescent="0.25">
      <c r="A163" s="52" t="s">
        <v>418</v>
      </c>
      <c r="B163" s="53" t="s">
        <v>221</v>
      </c>
      <c r="C163" s="54" t="s">
        <v>419</v>
      </c>
      <c r="D163" s="55">
        <v>6885000</v>
      </c>
      <c r="E163" s="56">
        <v>10000</v>
      </c>
      <c r="F163" s="57">
        <f t="shared" si="2"/>
        <v>6875000</v>
      </c>
    </row>
    <row r="164" spans="1:6" ht="21" x14ac:dyDescent="0.25">
      <c r="A164" s="25" t="s">
        <v>245</v>
      </c>
      <c r="B164" s="64" t="s">
        <v>221</v>
      </c>
      <c r="C164" s="27" t="s">
        <v>420</v>
      </c>
      <c r="D164" s="28">
        <v>6885000</v>
      </c>
      <c r="E164" s="65">
        <v>10000</v>
      </c>
      <c r="F164" s="66">
        <f t="shared" si="2"/>
        <v>6875000</v>
      </c>
    </row>
    <row r="165" spans="1:6" ht="21" x14ac:dyDescent="0.25">
      <c r="A165" s="25" t="s">
        <v>247</v>
      </c>
      <c r="B165" s="64" t="s">
        <v>221</v>
      </c>
      <c r="C165" s="27" t="s">
        <v>421</v>
      </c>
      <c r="D165" s="28">
        <v>6885000</v>
      </c>
      <c r="E165" s="65">
        <v>10000</v>
      </c>
      <c r="F165" s="66">
        <f t="shared" si="2"/>
        <v>6875000</v>
      </c>
    </row>
    <row r="166" spans="1:6" ht="13.2" x14ac:dyDescent="0.25">
      <c r="A166" s="25" t="s">
        <v>251</v>
      </c>
      <c r="B166" s="64" t="s">
        <v>221</v>
      </c>
      <c r="C166" s="27" t="s">
        <v>422</v>
      </c>
      <c r="D166" s="28">
        <v>6885000</v>
      </c>
      <c r="E166" s="65">
        <v>10000</v>
      </c>
      <c r="F166" s="66">
        <f t="shared" si="2"/>
        <v>6875000</v>
      </c>
    </row>
    <row r="167" spans="1:6" ht="13.2" x14ac:dyDescent="0.25">
      <c r="A167" s="52" t="s">
        <v>423</v>
      </c>
      <c r="B167" s="53" t="s">
        <v>221</v>
      </c>
      <c r="C167" s="54" t="s">
        <v>424</v>
      </c>
      <c r="D167" s="55">
        <v>422869550</v>
      </c>
      <c r="E167" s="56">
        <v>235306591.21000001</v>
      </c>
      <c r="F167" s="57">
        <f t="shared" si="2"/>
        <v>187562958.78999999</v>
      </c>
    </row>
    <row r="168" spans="1:6" ht="21" x14ac:dyDescent="0.25">
      <c r="A168" s="25" t="s">
        <v>245</v>
      </c>
      <c r="B168" s="64" t="s">
        <v>221</v>
      </c>
      <c r="C168" s="27" t="s">
        <v>425</v>
      </c>
      <c r="D168" s="28">
        <v>41232967.420000002</v>
      </c>
      <c r="E168" s="65">
        <v>7308510.3099999996</v>
      </c>
      <c r="F168" s="66">
        <f t="shared" si="2"/>
        <v>33924457.109999999</v>
      </c>
    </row>
    <row r="169" spans="1:6" ht="21" x14ac:dyDescent="0.25">
      <c r="A169" s="25" t="s">
        <v>247</v>
      </c>
      <c r="B169" s="64" t="s">
        <v>221</v>
      </c>
      <c r="C169" s="27" t="s">
        <v>426</v>
      </c>
      <c r="D169" s="28">
        <v>41232967.420000002</v>
      </c>
      <c r="E169" s="65">
        <v>7308510.3099999996</v>
      </c>
      <c r="F169" s="66">
        <f t="shared" si="2"/>
        <v>33924457.109999999</v>
      </c>
    </row>
    <row r="170" spans="1:6" ht="13.2" x14ac:dyDescent="0.25">
      <c r="A170" s="25" t="s">
        <v>251</v>
      </c>
      <c r="B170" s="64" t="s">
        <v>221</v>
      </c>
      <c r="C170" s="27" t="s">
        <v>427</v>
      </c>
      <c r="D170" s="28">
        <v>34232967.420000002</v>
      </c>
      <c r="E170" s="65">
        <v>2878415.53</v>
      </c>
      <c r="F170" s="66">
        <f t="shared" si="2"/>
        <v>31354551.890000001</v>
      </c>
    </row>
    <row r="171" spans="1:6" ht="13.2" x14ac:dyDescent="0.25">
      <c r="A171" s="25" t="s">
        <v>428</v>
      </c>
      <c r="B171" s="64" t="s">
        <v>221</v>
      </c>
      <c r="C171" s="27" t="s">
        <v>429</v>
      </c>
      <c r="D171" s="28">
        <v>7000000</v>
      </c>
      <c r="E171" s="65">
        <v>4430094.78</v>
      </c>
      <c r="F171" s="66">
        <f t="shared" si="2"/>
        <v>2569905.2199999997</v>
      </c>
    </row>
    <row r="172" spans="1:6" ht="21" x14ac:dyDescent="0.25">
      <c r="A172" s="25" t="s">
        <v>260</v>
      </c>
      <c r="B172" s="64" t="s">
        <v>221</v>
      </c>
      <c r="C172" s="27" t="s">
        <v>430</v>
      </c>
      <c r="D172" s="28">
        <v>381636582.57999998</v>
      </c>
      <c r="E172" s="65">
        <v>227998080.90000001</v>
      </c>
      <c r="F172" s="66">
        <f t="shared" si="2"/>
        <v>153638501.67999998</v>
      </c>
    </row>
    <row r="173" spans="1:6" ht="13.2" x14ac:dyDescent="0.25">
      <c r="A173" s="25" t="s">
        <v>262</v>
      </c>
      <c r="B173" s="64" t="s">
        <v>221</v>
      </c>
      <c r="C173" s="27" t="s">
        <v>431</v>
      </c>
      <c r="D173" s="28">
        <v>381636582.57999998</v>
      </c>
      <c r="E173" s="65">
        <v>227998080.90000001</v>
      </c>
      <c r="F173" s="66">
        <f t="shared" si="2"/>
        <v>153638501.67999998</v>
      </c>
    </row>
    <row r="174" spans="1:6" ht="31.2" x14ac:dyDescent="0.25">
      <c r="A174" s="25" t="s">
        <v>264</v>
      </c>
      <c r="B174" s="64" t="s">
        <v>221</v>
      </c>
      <c r="C174" s="27" t="s">
        <v>432</v>
      </c>
      <c r="D174" s="28">
        <v>296269073.38999999</v>
      </c>
      <c r="E174" s="65">
        <v>221341920</v>
      </c>
      <c r="F174" s="66">
        <f t="shared" si="2"/>
        <v>74927153.389999986</v>
      </c>
    </row>
    <row r="175" spans="1:6" ht="13.2" x14ac:dyDescent="0.25">
      <c r="A175" s="25" t="s">
        <v>376</v>
      </c>
      <c r="B175" s="64" t="s">
        <v>221</v>
      </c>
      <c r="C175" s="27" t="s">
        <v>433</v>
      </c>
      <c r="D175" s="28">
        <v>85367509.189999998</v>
      </c>
      <c r="E175" s="65">
        <v>6656160.9000000004</v>
      </c>
      <c r="F175" s="66">
        <f t="shared" si="2"/>
        <v>78711348.289999992</v>
      </c>
    </row>
    <row r="176" spans="1:6" ht="13.2" x14ac:dyDescent="0.25">
      <c r="A176" s="52" t="s">
        <v>434</v>
      </c>
      <c r="B176" s="53" t="s">
        <v>221</v>
      </c>
      <c r="C176" s="54" t="s">
        <v>435</v>
      </c>
      <c r="D176" s="55">
        <v>881333</v>
      </c>
      <c r="E176" s="56">
        <v>332761.71000000002</v>
      </c>
      <c r="F176" s="57">
        <f t="shared" si="2"/>
        <v>548571.29</v>
      </c>
    </row>
    <row r="177" spans="1:6" ht="21" x14ac:dyDescent="0.25">
      <c r="A177" s="25" t="s">
        <v>245</v>
      </c>
      <c r="B177" s="64" t="s">
        <v>221</v>
      </c>
      <c r="C177" s="27" t="s">
        <v>436</v>
      </c>
      <c r="D177" s="28">
        <v>881333</v>
      </c>
      <c r="E177" s="65">
        <v>332761.71000000002</v>
      </c>
      <c r="F177" s="66">
        <f t="shared" si="2"/>
        <v>548571.29</v>
      </c>
    </row>
    <row r="178" spans="1:6" ht="21" x14ac:dyDescent="0.25">
      <c r="A178" s="25" t="s">
        <v>247</v>
      </c>
      <c r="B178" s="64" t="s">
        <v>221</v>
      </c>
      <c r="C178" s="27" t="s">
        <v>437</v>
      </c>
      <c r="D178" s="28">
        <v>881333</v>
      </c>
      <c r="E178" s="65">
        <v>332761.71000000002</v>
      </c>
      <c r="F178" s="66">
        <f t="shared" si="2"/>
        <v>548571.29</v>
      </c>
    </row>
    <row r="179" spans="1:6" ht="13.2" x14ac:dyDescent="0.25">
      <c r="A179" s="25" t="s">
        <v>251</v>
      </c>
      <c r="B179" s="64" t="s">
        <v>221</v>
      </c>
      <c r="C179" s="27" t="s">
        <v>438</v>
      </c>
      <c r="D179" s="28">
        <v>881333</v>
      </c>
      <c r="E179" s="65">
        <v>332761.71000000002</v>
      </c>
      <c r="F179" s="66">
        <f t="shared" si="2"/>
        <v>548571.29</v>
      </c>
    </row>
    <row r="180" spans="1:6" ht="13.2" x14ac:dyDescent="0.25">
      <c r="A180" s="52" t="s">
        <v>439</v>
      </c>
      <c r="B180" s="53" t="s">
        <v>221</v>
      </c>
      <c r="C180" s="54" t="s">
        <v>440</v>
      </c>
      <c r="D180" s="55">
        <v>50976998.420000002</v>
      </c>
      <c r="E180" s="56">
        <v>2545653.8199999998</v>
      </c>
      <c r="F180" s="57">
        <f t="shared" si="2"/>
        <v>48431344.600000001</v>
      </c>
    </row>
    <row r="181" spans="1:6" ht="21" x14ac:dyDescent="0.25">
      <c r="A181" s="25" t="s">
        <v>245</v>
      </c>
      <c r="B181" s="64" t="s">
        <v>221</v>
      </c>
      <c r="C181" s="27" t="s">
        <v>441</v>
      </c>
      <c r="D181" s="28">
        <v>33051634.420000002</v>
      </c>
      <c r="E181" s="65">
        <v>2545653.8199999998</v>
      </c>
      <c r="F181" s="66">
        <f t="shared" si="2"/>
        <v>30505980.600000001</v>
      </c>
    </row>
    <row r="182" spans="1:6" ht="21" x14ac:dyDescent="0.25">
      <c r="A182" s="25" t="s">
        <v>247</v>
      </c>
      <c r="B182" s="64" t="s">
        <v>221</v>
      </c>
      <c r="C182" s="27" t="s">
        <v>442</v>
      </c>
      <c r="D182" s="28">
        <v>33051634.420000002</v>
      </c>
      <c r="E182" s="65">
        <v>2545653.8199999998</v>
      </c>
      <c r="F182" s="66">
        <f t="shared" si="2"/>
        <v>30505980.600000001</v>
      </c>
    </row>
    <row r="183" spans="1:6" ht="13.2" x14ac:dyDescent="0.25">
      <c r="A183" s="25" t="s">
        <v>251</v>
      </c>
      <c r="B183" s="64" t="s">
        <v>221</v>
      </c>
      <c r="C183" s="27" t="s">
        <v>443</v>
      </c>
      <c r="D183" s="28">
        <v>33051634.420000002</v>
      </c>
      <c r="E183" s="65">
        <v>2545653.8199999998</v>
      </c>
      <c r="F183" s="66">
        <f t="shared" si="2"/>
        <v>30505980.600000001</v>
      </c>
    </row>
    <row r="184" spans="1:6" ht="21" x14ac:dyDescent="0.25">
      <c r="A184" s="25" t="s">
        <v>260</v>
      </c>
      <c r="B184" s="64" t="s">
        <v>221</v>
      </c>
      <c r="C184" s="27" t="s">
        <v>444</v>
      </c>
      <c r="D184" s="28">
        <v>17925364</v>
      </c>
      <c r="E184" s="65" t="s">
        <v>45</v>
      </c>
      <c r="F184" s="66">
        <f t="shared" si="2"/>
        <v>17925364</v>
      </c>
    </row>
    <row r="185" spans="1:6" ht="13.2" x14ac:dyDescent="0.25">
      <c r="A185" s="25" t="s">
        <v>262</v>
      </c>
      <c r="B185" s="64" t="s">
        <v>221</v>
      </c>
      <c r="C185" s="27" t="s">
        <v>445</v>
      </c>
      <c r="D185" s="28">
        <v>17925364</v>
      </c>
      <c r="E185" s="65" t="s">
        <v>45</v>
      </c>
      <c r="F185" s="66">
        <f t="shared" si="2"/>
        <v>17925364</v>
      </c>
    </row>
    <row r="186" spans="1:6" ht="13.2" x14ac:dyDescent="0.25">
      <c r="A186" s="25" t="s">
        <v>376</v>
      </c>
      <c r="B186" s="64" t="s">
        <v>221</v>
      </c>
      <c r="C186" s="27" t="s">
        <v>446</v>
      </c>
      <c r="D186" s="28">
        <v>17925364</v>
      </c>
      <c r="E186" s="65" t="s">
        <v>45</v>
      </c>
      <c r="F186" s="66">
        <f t="shared" si="2"/>
        <v>17925364</v>
      </c>
    </row>
    <row r="187" spans="1:6" ht="13.2" x14ac:dyDescent="0.25">
      <c r="A187" s="52" t="s">
        <v>447</v>
      </c>
      <c r="B187" s="53" t="s">
        <v>221</v>
      </c>
      <c r="C187" s="54" t="s">
        <v>448</v>
      </c>
      <c r="D187" s="55">
        <v>129676318.58</v>
      </c>
      <c r="E187" s="56">
        <v>63088735.68</v>
      </c>
      <c r="F187" s="57">
        <f t="shared" si="2"/>
        <v>66587582.899999999</v>
      </c>
    </row>
    <row r="188" spans="1:6" ht="21" x14ac:dyDescent="0.25">
      <c r="A188" s="25" t="s">
        <v>245</v>
      </c>
      <c r="B188" s="64" t="s">
        <v>221</v>
      </c>
      <c r="C188" s="27" t="s">
        <v>449</v>
      </c>
      <c r="D188" s="28">
        <v>7300000</v>
      </c>
      <c r="E188" s="65">
        <v>4430094.78</v>
      </c>
      <c r="F188" s="66">
        <f t="shared" si="2"/>
        <v>2869905.2199999997</v>
      </c>
    </row>
    <row r="189" spans="1:6" ht="21" x14ac:dyDescent="0.25">
      <c r="A189" s="25" t="s">
        <v>247</v>
      </c>
      <c r="B189" s="64" t="s">
        <v>221</v>
      </c>
      <c r="C189" s="27" t="s">
        <v>450</v>
      </c>
      <c r="D189" s="28">
        <v>7300000</v>
      </c>
      <c r="E189" s="65">
        <v>4430094.78</v>
      </c>
      <c r="F189" s="66">
        <f t="shared" si="2"/>
        <v>2869905.2199999997</v>
      </c>
    </row>
    <row r="190" spans="1:6" ht="13.2" x14ac:dyDescent="0.25">
      <c r="A190" s="25" t="s">
        <v>251</v>
      </c>
      <c r="B190" s="64" t="s">
        <v>221</v>
      </c>
      <c r="C190" s="27" t="s">
        <v>451</v>
      </c>
      <c r="D190" s="28">
        <v>300000</v>
      </c>
      <c r="E190" s="65" t="s">
        <v>45</v>
      </c>
      <c r="F190" s="66">
        <f t="shared" si="2"/>
        <v>300000</v>
      </c>
    </row>
    <row r="191" spans="1:6" ht="13.2" x14ac:dyDescent="0.25">
      <c r="A191" s="25" t="s">
        <v>428</v>
      </c>
      <c r="B191" s="64" t="s">
        <v>221</v>
      </c>
      <c r="C191" s="27" t="s">
        <v>452</v>
      </c>
      <c r="D191" s="28">
        <v>7000000</v>
      </c>
      <c r="E191" s="65">
        <v>4430094.78</v>
      </c>
      <c r="F191" s="66">
        <f t="shared" si="2"/>
        <v>2569905.2199999997</v>
      </c>
    </row>
    <row r="192" spans="1:6" ht="21" x14ac:dyDescent="0.25">
      <c r="A192" s="25" t="s">
        <v>260</v>
      </c>
      <c r="B192" s="64" t="s">
        <v>221</v>
      </c>
      <c r="C192" s="27" t="s">
        <v>453</v>
      </c>
      <c r="D192" s="28">
        <v>122376318.58</v>
      </c>
      <c r="E192" s="65">
        <v>58658640.899999999</v>
      </c>
      <c r="F192" s="66">
        <f t="shared" si="2"/>
        <v>63717677.68</v>
      </c>
    </row>
    <row r="193" spans="1:6" ht="13.2" x14ac:dyDescent="0.25">
      <c r="A193" s="25" t="s">
        <v>262</v>
      </c>
      <c r="B193" s="64" t="s">
        <v>221</v>
      </c>
      <c r="C193" s="27" t="s">
        <v>454</v>
      </c>
      <c r="D193" s="28">
        <v>122376318.58</v>
      </c>
      <c r="E193" s="65">
        <v>58658640.899999999</v>
      </c>
      <c r="F193" s="66">
        <f t="shared" si="2"/>
        <v>63717677.68</v>
      </c>
    </row>
    <row r="194" spans="1:6" ht="31.2" x14ac:dyDescent="0.25">
      <c r="A194" s="25" t="s">
        <v>264</v>
      </c>
      <c r="B194" s="64" t="s">
        <v>221</v>
      </c>
      <c r="C194" s="27" t="s">
        <v>455</v>
      </c>
      <c r="D194" s="28">
        <v>54934173.390000001</v>
      </c>
      <c r="E194" s="65">
        <v>52002480</v>
      </c>
      <c r="F194" s="66">
        <f t="shared" si="2"/>
        <v>2931693.3900000006</v>
      </c>
    </row>
    <row r="195" spans="1:6" ht="13.2" x14ac:dyDescent="0.25">
      <c r="A195" s="25" t="s">
        <v>376</v>
      </c>
      <c r="B195" s="64" t="s">
        <v>221</v>
      </c>
      <c r="C195" s="27" t="s">
        <v>456</v>
      </c>
      <c r="D195" s="28">
        <v>67442145.189999998</v>
      </c>
      <c r="E195" s="65">
        <v>6656160.9000000004</v>
      </c>
      <c r="F195" s="66">
        <f t="shared" si="2"/>
        <v>60785984.289999999</v>
      </c>
    </row>
    <row r="196" spans="1:6" ht="21" x14ac:dyDescent="0.25">
      <c r="A196" s="52" t="s">
        <v>457</v>
      </c>
      <c r="B196" s="53" t="s">
        <v>221</v>
      </c>
      <c r="C196" s="54" t="s">
        <v>458</v>
      </c>
      <c r="D196" s="55">
        <v>241334900</v>
      </c>
      <c r="E196" s="56">
        <v>169339440</v>
      </c>
      <c r="F196" s="57">
        <f t="shared" si="2"/>
        <v>71995460</v>
      </c>
    </row>
    <row r="197" spans="1:6" ht="21" x14ac:dyDescent="0.25">
      <c r="A197" s="25" t="s">
        <v>260</v>
      </c>
      <c r="B197" s="64" t="s">
        <v>221</v>
      </c>
      <c r="C197" s="27" t="s">
        <v>459</v>
      </c>
      <c r="D197" s="28">
        <v>241334900</v>
      </c>
      <c r="E197" s="65">
        <v>169339440</v>
      </c>
      <c r="F197" s="66">
        <f t="shared" si="2"/>
        <v>71995460</v>
      </c>
    </row>
    <row r="198" spans="1:6" ht="13.2" x14ac:dyDescent="0.25">
      <c r="A198" s="25" t="s">
        <v>262</v>
      </c>
      <c r="B198" s="64" t="s">
        <v>221</v>
      </c>
      <c r="C198" s="27" t="s">
        <v>460</v>
      </c>
      <c r="D198" s="28">
        <v>241334900</v>
      </c>
      <c r="E198" s="65">
        <v>169339440</v>
      </c>
      <c r="F198" s="66">
        <f t="shared" si="2"/>
        <v>71995460</v>
      </c>
    </row>
    <row r="199" spans="1:6" ht="31.2" x14ac:dyDescent="0.25">
      <c r="A199" s="25" t="s">
        <v>264</v>
      </c>
      <c r="B199" s="64" t="s">
        <v>221</v>
      </c>
      <c r="C199" s="27" t="s">
        <v>461</v>
      </c>
      <c r="D199" s="28">
        <v>241334900</v>
      </c>
      <c r="E199" s="65">
        <v>169339440</v>
      </c>
      <c r="F199" s="66">
        <f t="shared" si="2"/>
        <v>71995460</v>
      </c>
    </row>
    <row r="200" spans="1:6" ht="13.2" x14ac:dyDescent="0.25">
      <c r="A200" s="52" t="s">
        <v>462</v>
      </c>
      <c r="B200" s="53" t="s">
        <v>221</v>
      </c>
      <c r="C200" s="54" t="s">
        <v>463</v>
      </c>
      <c r="D200" s="55">
        <v>2200000</v>
      </c>
      <c r="E200" s="56">
        <v>1897220.4</v>
      </c>
      <c r="F200" s="57">
        <f t="shared" si="2"/>
        <v>302779.60000000009</v>
      </c>
    </row>
    <row r="201" spans="1:6" ht="21" x14ac:dyDescent="0.25">
      <c r="A201" s="25" t="s">
        <v>245</v>
      </c>
      <c r="B201" s="64" t="s">
        <v>221</v>
      </c>
      <c r="C201" s="27" t="s">
        <v>464</v>
      </c>
      <c r="D201" s="28">
        <v>2200000</v>
      </c>
      <c r="E201" s="65">
        <v>1897220.4</v>
      </c>
      <c r="F201" s="66">
        <f t="shared" si="2"/>
        <v>302779.60000000009</v>
      </c>
    </row>
    <row r="202" spans="1:6" ht="21" x14ac:dyDescent="0.25">
      <c r="A202" s="25" t="s">
        <v>247</v>
      </c>
      <c r="B202" s="64" t="s">
        <v>221</v>
      </c>
      <c r="C202" s="27" t="s">
        <v>465</v>
      </c>
      <c r="D202" s="28">
        <v>2200000</v>
      </c>
      <c r="E202" s="65">
        <v>1897220.4</v>
      </c>
      <c r="F202" s="66">
        <f t="shared" si="2"/>
        <v>302779.60000000009</v>
      </c>
    </row>
    <row r="203" spans="1:6" ht="13.2" x14ac:dyDescent="0.25">
      <c r="A203" s="25" t="s">
        <v>251</v>
      </c>
      <c r="B203" s="64" t="s">
        <v>221</v>
      </c>
      <c r="C203" s="27" t="s">
        <v>466</v>
      </c>
      <c r="D203" s="28">
        <v>2200000</v>
      </c>
      <c r="E203" s="65">
        <v>1897220.4</v>
      </c>
      <c r="F203" s="66">
        <f t="shared" si="2"/>
        <v>302779.60000000009</v>
      </c>
    </row>
    <row r="204" spans="1:6" ht="13.2" x14ac:dyDescent="0.25">
      <c r="A204" s="52" t="s">
        <v>467</v>
      </c>
      <c r="B204" s="53" t="s">
        <v>221</v>
      </c>
      <c r="C204" s="54" t="s">
        <v>468</v>
      </c>
      <c r="D204" s="55">
        <v>2200000</v>
      </c>
      <c r="E204" s="56">
        <v>1897220.4</v>
      </c>
      <c r="F204" s="57">
        <f t="shared" si="2"/>
        <v>302779.60000000009</v>
      </c>
    </row>
    <row r="205" spans="1:6" ht="21" x14ac:dyDescent="0.25">
      <c r="A205" s="25" t="s">
        <v>245</v>
      </c>
      <c r="B205" s="64" t="s">
        <v>221</v>
      </c>
      <c r="C205" s="27" t="s">
        <v>469</v>
      </c>
      <c r="D205" s="28">
        <v>2200000</v>
      </c>
      <c r="E205" s="65">
        <v>1897220.4</v>
      </c>
      <c r="F205" s="66">
        <f t="shared" si="2"/>
        <v>302779.60000000009</v>
      </c>
    </row>
    <row r="206" spans="1:6" ht="21" x14ac:dyDescent="0.25">
      <c r="A206" s="25" t="s">
        <v>247</v>
      </c>
      <c r="B206" s="64" t="s">
        <v>221</v>
      </c>
      <c r="C206" s="27" t="s">
        <v>470</v>
      </c>
      <c r="D206" s="28">
        <v>2200000</v>
      </c>
      <c r="E206" s="65">
        <v>1897220.4</v>
      </c>
      <c r="F206" s="66">
        <f t="shared" si="2"/>
        <v>302779.60000000009</v>
      </c>
    </row>
    <row r="207" spans="1:6" ht="13.2" x14ac:dyDescent="0.25">
      <c r="A207" s="25" t="s">
        <v>251</v>
      </c>
      <c r="B207" s="64" t="s">
        <v>221</v>
      </c>
      <c r="C207" s="27" t="s">
        <v>471</v>
      </c>
      <c r="D207" s="28">
        <v>2200000</v>
      </c>
      <c r="E207" s="65">
        <v>1897220.4</v>
      </c>
      <c r="F207" s="66">
        <f t="shared" ref="F207:F270" si="3">IF(OR(D207="-",IF(E207="-",0,E207)&gt;=IF(D207="-",0,D207)),"-",IF(D207="-",0,D207)-IF(E207="-",0,E207))</f>
        <v>302779.60000000009</v>
      </c>
    </row>
    <row r="208" spans="1:6" ht="13.2" x14ac:dyDescent="0.25">
      <c r="A208" s="52" t="s">
        <v>472</v>
      </c>
      <c r="B208" s="53" t="s">
        <v>221</v>
      </c>
      <c r="C208" s="54" t="s">
        <v>473</v>
      </c>
      <c r="D208" s="55">
        <v>8032403.7400000002</v>
      </c>
      <c r="E208" s="56">
        <v>5339993.8899999997</v>
      </c>
      <c r="F208" s="57">
        <f t="shared" si="3"/>
        <v>2692409.8500000006</v>
      </c>
    </row>
    <row r="209" spans="1:6" ht="21" x14ac:dyDescent="0.25">
      <c r="A209" s="25" t="s">
        <v>245</v>
      </c>
      <c r="B209" s="64" t="s">
        <v>221</v>
      </c>
      <c r="C209" s="27" t="s">
        <v>474</v>
      </c>
      <c r="D209" s="28">
        <v>8032403.7400000002</v>
      </c>
      <c r="E209" s="65">
        <v>5339993.8899999997</v>
      </c>
      <c r="F209" s="66">
        <f t="shared" si="3"/>
        <v>2692409.8500000006</v>
      </c>
    </row>
    <row r="210" spans="1:6" ht="21" x14ac:dyDescent="0.25">
      <c r="A210" s="25" t="s">
        <v>247</v>
      </c>
      <c r="B210" s="64" t="s">
        <v>221</v>
      </c>
      <c r="C210" s="27" t="s">
        <v>475</v>
      </c>
      <c r="D210" s="28">
        <v>8032403.7400000002</v>
      </c>
      <c r="E210" s="65">
        <v>5339993.8899999997</v>
      </c>
      <c r="F210" s="66">
        <f t="shared" si="3"/>
        <v>2692409.8500000006</v>
      </c>
    </row>
    <row r="211" spans="1:6" ht="21" x14ac:dyDescent="0.25">
      <c r="A211" s="25" t="s">
        <v>249</v>
      </c>
      <c r="B211" s="64" t="s">
        <v>221</v>
      </c>
      <c r="C211" s="27" t="s">
        <v>476</v>
      </c>
      <c r="D211" s="28">
        <v>1076958.3</v>
      </c>
      <c r="E211" s="65">
        <v>742430.49</v>
      </c>
      <c r="F211" s="66">
        <f t="shared" si="3"/>
        <v>334527.81000000006</v>
      </c>
    </row>
    <row r="212" spans="1:6" ht="13.2" x14ac:dyDescent="0.25">
      <c r="A212" s="25" t="s">
        <v>251</v>
      </c>
      <c r="B212" s="64" t="s">
        <v>221</v>
      </c>
      <c r="C212" s="27" t="s">
        <v>477</v>
      </c>
      <c r="D212" s="28">
        <v>6955445.4400000004</v>
      </c>
      <c r="E212" s="65">
        <v>4597563.4000000004</v>
      </c>
      <c r="F212" s="66">
        <f t="shared" si="3"/>
        <v>2357882.04</v>
      </c>
    </row>
    <row r="213" spans="1:6" ht="13.2" x14ac:dyDescent="0.25">
      <c r="A213" s="52" t="s">
        <v>478</v>
      </c>
      <c r="B213" s="53" t="s">
        <v>221</v>
      </c>
      <c r="C213" s="54" t="s">
        <v>479</v>
      </c>
      <c r="D213" s="55">
        <v>8032403.7400000002</v>
      </c>
      <c r="E213" s="56">
        <v>5339993.8899999997</v>
      </c>
      <c r="F213" s="57">
        <f t="shared" si="3"/>
        <v>2692409.8500000006</v>
      </c>
    </row>
    <row r="214" spans="1:6" ht="21" x14ac:dyDescent="0.25">
      <c r="A214" s="25" t="s">
        <v>245</v>
      </c>
      <c r="B214" s="64" t="s">
        <v>221</v>
      </c>
      <c r="C214" s="27" t="s">
        <v>480</v>
      </c>
      <c r="D214" s="28">
        <v>8032403.7400000002</v>
      </c>
      <c r="E214" s="65">
        <v>5339993.8899999997</v>
      </c>
      <c r="F214" s="66">
        <f t="shared" si="3"/>
        <v>2692409.8500000006</v>
      </c>
    </row>
    <row r="215" spans="1:6" ht="21" x14ac:dyDescent="0.25">
      <c r="A215" s="25" t="s">
        <v>247</v>
      </c>
      <c r="B215" s="64" t="s">
        <v>221</v>
      </c>
      <c r="C215" s="27" t="s">
        <v>481</v>
      </c>
      <c r="D215" s="28">
        <v>8032403.7400000002</v>
      </c>
      <c r="E215" s="65">
        <v>5339993.8899999997</v>
      </c>
      <c r="F215" s="66">
        <f t="shared" si="3"/>
        <v>2692409.8500000006</v>
      </c>
    </row>
    <row r="216" spans="1:6" ht="21" x14ac:dyDescent="0.25">
      <c r="A216" s="25" t="s">
        <v>249</v>
      </c>
      <c r="B216" s="64" t="s">
        <v>221</v>
      </c>
      <c r="C216" s="27" t="s">
        <v>482</v>
      </c>
      <c r="D216" s="28">
        <v>1076958.3</v>
      </c>
      <c r="E216" s="65">
        <v>742430.49</v>
      </c>
      <c r="F216" s="66">
        <f t="shared" si="3"/>
        <v>334527.81000000006</v>
      </c>
    </row>
    <row r="217" spans="1:6" ht="13.2" x14ac:dyDescent="0.25">
      <c r="A217" s="25" t="s">
        <v>251</v>
      </c>
      <c r="B217" s="64" t="s">
        <v>221</v>
      </c>
      <c r="C217" s="27" t="s">
        <v>483</v>
      </c>
      <c r="D217" s="28">
        <v>6955445.4400000004</v>
      </c>
      <c r="E217" s="65">
        <v>4597563.4000000004</v>
      </c>
      <c r="F217" s="66">
        <f t="shared" si="3"/>
        <v>2357882.04</v>
      </c>
    </row>
    <row r="218" spans="1:6" ht="13.2" x14ac:dyDescent="0.25">
      <c r="A218" s="52" t="s">
        <v>484</v>
      </c>
      <c r="B218" s="53" t="s">
        <v>221</v>
      </c>
      <c r="C218" s="54" t="s">
        <v>485</v>
      </c>
      <c r="D218" s="55">
        <v>9368690</v>
      </c>
      <c r="E218" s="56">
        <v>8227721.9000000004</v>
      </c>
      <c r="F218" s="57">
        <f t="shared" si="3"/>
        <v>1140968.0999999996</v>
      </c>
    </row>
    <row r="219" spans="1:6" ht="21" x14ac:dyDescent="0.25">
      <c r="A219" s="25" t="s">
        <v>245</v>
      </c>
      <c r="B219" s="64" t="s">
        <v>221</v>
      </c>
      <c r="C219" s="27" t="s">
        <v>486</v>
      </c>
      <c r="D219" s="28">
        <v>9368690</v>
      </c>
      <c r="E219" s="65">
        <v>8227721.9000000004</v>
      </c>
      <c r="F219" s="66">
        <f t="shared" si="3"/>
        <v>1140968.0999999996</v>
      </c>
    </row>
    <row r="220" spans="1:6" ht="21" x14ac:dyDescent="0.25">
      <c r="A220" s="25" t="s">
        <v>247</v>
      </c>
      <c r="B220" s="64" t="s">
        <v>221</v>
      </c>
      <c r="C220" s="27" t="s">
        <v>487</v>
      </c>
      <c r="D220" s="28">
        <v>9368690</v>
      </c>
      <c r="E220" s="65">
        <v>8227721.9000000004</v>
      </c>
      <c r="F220" s="66">
        <f t="shared" si="3"/>
        <v>1140968.0999999996</v>
      </c>
    </row>
    <row r="221" spans="1:6" ht="21" x14ac:dyDescent="0.25">
      <c r="A221" s="25" t="s">
        <v>249</v>
      </c>
      <c r="B221" s="64" t="s">
        <v>221</v>
      </c>
      <c r="C221" s="27" t="s">
        <v>488</v>
      </c>
      <c r="D221" s="28">
        <v>91000</v>
      </c>
      <c r="E221" s="65">
        <v>91000</v>
      </c>
      <c r="F221" s="66" t="str">
        <f t="shared" si="3"/>
        <v>-</v>
      </c>
    </row>
    <row r="222" spans="1:6" ht="13.2" x14ac:dyDescent="0.25">
      <c r="A222" s="25" t="s">
        <v>251</v>
      </c>
      <c r="B222" s="64" t="s">
        <v>221</v>
      </c>
      <c r="C222" s="27" t="s">
        <v>489</v>
      </c>
      <c r="D222" s="28">
        <v>9277690</v>
      </c>
      <c r="E222" s="65">
        <v>8136721.9000000004</v>
      </c>
      <c r="F222" s="66">
        <f t="shared" si="3"/>
        <v>1140968.0999999996</v>
      </c>
    </row>
    <row r="223" spans="1:6" ht="13.2" x14ac:dyDescent="0.25">
      <c r="A223" s="52" t="s">
        <v>490</v>
      </c>
      <c r="B223" s="53" t="s">
        <v>221</v>
      </c>
      <c r="C223" s="54" t="s">
        <v>491</v>
      </c>
      <c r="D223" s="55">
        <v>9368690</v>
      </c>
      <c r="E223" s="56">
        <v>8227721.9000000004</v>
      </c>
      <c r="F223" s="57">
        <f t="shared" si="3"/>
        <v>1140968.0999999996</v>
      </c>
    </row>
    <row r="224" spans="1:6" ht="21" x14ac:dyDescent="0.25">
      <c r="A224" s="25" t="s">
        <v>245</v>
      </c>
      <c r="B224" s="64" t="s">
        <v>221</v>
      </c>
      <c r="C224" s="27" t="s">
        <v>492</v>
      </c>
      <c r="D224" s="28">
        <v>9368690</v>
      </c>
      <c r="E224" s="65">
        <v>8227721.9000000004</v>
      </c>
      <c r="F224" s="66">
        <f t="shared" si="3"/>
        <v>1140968.0999999996</v>
      </c>
    </row>
    <row r="225" spans="1:6" ht="21" x14ac:dyDescent="0.25">
      <c r="A225" s="25" t="s">
        <v>247</v>
      </c>
      <c r="B225" s="64" t="s">
        <v>221</v>
      </c>
      <c r="C225" s="27" t="s">
        <v>493</v>
      </c>
      <c r="D225" s="28">
        <v>9368690</v>
      </c>
      <c r="E225" s="65">
        <v>8227721.9000000004</v>
      </c>
      <c r="F225" s="66">
        <f t="shared" si="3"/>
        <v>1140968.0999999996</v>
      </c>
    </row>
    <row r="226" spans="1:6" ht="21" x14ac:dyDescent="0.25">
      <c r="A226" s="25" t="s">
        <v>249</v>
      </c>
      <c r="B226" s="64" t="s">
        <v>221</v>
      </c>
      <c r="C226" s="27" t="s">
        <v>494</v>
      </c>
      <c r="D226" s="28">
        <v>91000</v>
      </c>
      <c r="E226" s="65">
        <v>91000</v>
      </c>
      <c r="F226" s="66" t="str">
        <f t="shared" si="3"/>
        <v>-</v>
      </c>
    </row>
    <row r="227" spans="1:6" ht="13.2" x14ac:dyDescent="0.25">
      <c r="A227" s="25" t="s">
        <v>251</v>
      </c>
      <c r="B227" s="64" t="s">
        <v>221</v>
      </c>
      <c r="C227" s="27" t="s">
        <v>495</v>
      </c>
      <c r="D227" s="28">
        <v>9277690</v>
      </c>
      <c r="E227" s="65">
        <v>8136721.9000000004</v>
      </c>
      <c r="F227" s="66">
        <f t="shared" si="3"/>
        <v>1140968.0999999996</v>
      </c>
    </row>
    <row r="228" spans="1:6" ht="13.2" x14ac:dyDescent="0.25">
      <c r="A228" s="52" t="s">
        <v>496</v>
      </c>
      <c r="B228" s="53" t="s">
        <v>221</v>
      </c>
      <c r="C228" s="54" t="s">
        <v>497</v>
      </c>
      <c r="D228" s="55">
        <v>6142605</v>
      </c>
      <c r="E228" s="56">
        <v>4042461</v>
      </c>
      <c r="F228" s="57">
        <f t="shared" si="3"/>
        <v>2100144</v>
      </c>
    </row>
    <row r="229" spans="1:6" ht="21" x14ac:dyDescent="0.25">
      <c r="A229" s="25" t="s">
        <v>245</v>
      </c>
      <c r="B229" s="64" t="s">
        <v>221</v>
      </c>
      <c r="C229" s="27" t="s">
        <v>498</v>
      </c>
      <c r="D229" s="28">
        <v>300000</v>
      </c>
      <c r="E229" s="65">
        <v>166770</v>
      </c>
      <c r="F229" s="66">
        <f t="shared" si="3"/>
        <v>133230</v>
      </c>
    </row>
    <row r="230" spans="1:6" ht="21" x14ac:dyDescent="0.25">
      <c r="A230" s="25" t="s">
        <v>247</v>
      </c>
      <c r="B230" s="64" t="s">
        <v>221</v>
      </c>
      <c r="C230" s="27" t="s">
        <v>499</v>
      </c>
      <c r="D230" s="28">
        <v>300000</v>
      </c>
      <c r="E230" s="65">
        <v>166770</v>
      </c>
      <c r="F230" s="66">
        <f t="shared" si="3"/>
        <v>133230</v>
      </c>
    </row>
    <row r="231" spans="1:6" ht="13.2" x14ac:dyDescent="0.25">
      <c r="A231" s="25" t="s">
        <v>251</v>
      </c>
      <c r="B231" s="64" t="s">
        <v>221</v>
      </c>
      <c r="C231" s="27" t="s">
        <v>500</v>
      </c>
      <c r="D231" s="28">
        <v>300000</v>
      </c>
      <c r="E231" s="65">
        <v>166770</v>
      </c>
      <c r="F231" s="66">
        <f t="shared" si="3"/>
        <v>133230</v>
      </c>
    </row>
    <row r="232" spans="1:6" ht="13.2" x14ac:dyDescent="0.25">
      <c r="A232" s="25" t="s">
        <v>253</v>
      </c>
      <c r="B232" s="64" t="s">
        <v>221</v>
      </c>
      <c r="C232" s="27" t="s">
        <v>501</v>
      </c>
      <c r="D232" s="28">
        <v>5842605</v>
      </c>
      <c r="E232" s="65">
        <v>3875691</v>
      </c>
      <c r="F232" s="66">
        <f t="shared" si="3"/>
        <v>1966914</v>
      </c>
    </row>
    <row r="233" spans="1:6" ht="13.2" x14ac:dyDescent="0.25">
      <c r="A233" s="25" t="s">
        <v>502</v>
      </c>
      <c r="B233" s="64" t="s">
        <v>221</v>
      </c>
      <c r="C233" s="27" t="s">
        <v>503</v>
      </c>
      <c r="D233" s="28">
        <v>2189800</v>
      </c>
      <c r="E233" s="65">
        <v>433836</v>
      </c>
      <c r="F233" s="66">
        <f t="shared" si="3"/>
        <v>1755964</v>
      </c>
    </row>
    <row r="234" spans="1:6" ht="13.2" x14ac:dyDescent="0.25">
      <c r="A234" s="25" t="s">
        <v>504</v>
      </c>
      <c r="B234" s="64" t="s">
        <v>221</v>
      </c>
      <c r="C234" s="27" t="s">
        <v>505</v>
      </c>
      <c r="D234" s="28">
        <v>2189800</v>
      </c>
      <c r="E234" s="65">
        <v>433836</v>
      </c>
      <c r="F234" s="66">
        <f t="shared" si="3"/>
        <v>1755964</v>
      </c>
    </row>
    <row r="235" spans="1:6" ht="21" x14ac:dyDescent="0.25">
      <c r="A235" s="25" t="s">
        <v>506</v>
      </c>
      <c r="B235" s="64" t="s">
        <v>221</v>
      </c>
      <c r="C235" s="27" t="s">
        <v>507</v>
      </c>
      <c r="D235" s="28">
        <v>2945805</v>
      </c>
      <c r="E235" s="65">
        <v>2862855</v>
      </c>
      <c r="F235" s="66">
        <f t="shared" si="3"/>
        <v>82950</v>
      </c>
    </row>
    <row r="236" spans="1:6" ht="21" x14ac:dyDescent="0.25">
      <c r="A236" s="25" t="s">
        <v>508</v>
      </c>
      <c r="B236" s="64" t="s">
        <v>221</v>
      </c>
      <c r="C236" s="27" t="s">
        <v>509</v>
      </c>
      <c r="D236" s="28">
        <v>150000</v>
      </c>
      <c r="E236" s="65">
        <v>67050</v>
      </c>
      <c r="F236" s="66">
        <f t="shared" si="3"/>
        <v>82950</v>
      </c>
    </row>
    <row r="237" spans="1:6" ht="13.2" x14ac:dyDescent="0.25">
      <c r="A237" s="25" t="s">
        <v>510</v>
      </c>
      <c r="B237" s="64" t="s">
        <v>221</v>
      </c>
      <c r="C237" s="27" t="s">
        <v>511</v>
      </c>
      <c r="D237" s="28">
        <v>2795805</v>
      </c>
      <c r="E237" s="65">
        <v>2795805</v>
      </c>
      <c r="F237" s="66" t="str">
        <f t="shared" si="3"/>
        <v>-</v>
      </c>
    </row>
    <row r="238" spans="1:6" ht="13.2" x14ac:dyDescent="0.25">
      <c r="A238" s="25" t="s">
        <v>512</v>
      </c>
      <c r="B238" s="64" t="s">
        <v>221</v>
      </c>
      <c r="C238" s="27" t="s">
        <v>513</v>
      </c>
      <c r="D238" s="28">
        <v>297000</v>
      </c>
      <c r="E238" s="65">
        <v>297000</v>
      </c>
      <c r="F238" s="66" t="str">
        <f t="shared" si="3"/>
        <v>-</v>
      </c>
    </row>
    <row r="239" spans="1:6" ht="13.2" x14ac:dyDescent="0.25">
      <c r="A239" s="25" t="s">
        <v>514</v>
      </c>
      <c r="B239" s="64" t="s">
        <v>221</v>
      </c>
      <c r="C239" s="27" t="s">
        <v>515</v>
      </c>
      <c r="D239" s="28">
        <v>410000</v>
      </c>
      <c r="E239" s="65">
        <v>282000</v>
      </c>
      <c r="F239" s="66">
        <f t="shared" si="3"/>
        <v>128000</v>
      </c>
    </row>
    <row r="240" spans="1:6" ht="13.2" x14ac:dyDescent="0.25">
      <c r="A240" s="52" t="s">
        <v>516</v>
      </c>
      <c r="B240" s="53" t="s">
        <v>221</v>
      </c>
      <c r="C240" s="54" t="s">
        <v>517</v>
      </c>
      <c r="D240" s="55">
        <v>2189800</v>
      </c>
      <c r="E240" s="56">
        <v>433836</v>
      </c>
      <c r="F240" s="57">
        <f t="shared" si="3"/>
        <v>1755964</v>
      </c>
    </row>
    <row r="241" spans="1:6" ht="13.2" x14ac:dyDescent="0.25">
      <c r="A241" s="25" t="s">
        <v>253</v>
      </c>
      <c r="B241" s="64" t="s">
        <v>221</v>
      </c>
      <c r="C241" s="27" t="s">
        <v>518</v>
      </c>
      <c r="D241" s="28">
        <v>2189800</v>
      </c>
      <c r="E241" s="65">
        <v>433836</v>
      </c>
      <c r="F241" s="66">
        <f t="shared" si="3"/>
        <v>1755964</v>
      </c>
    </row>
    <row r="242" spans="1:6" ht="13.2" x14ac:dyDescent="0.25">
      <c r="A242" s="25" t="s">
        <v>502</v>
      </c>
      <c r="B242" s="64" t="s">
        <v>221</v>
      </c>
      <c r="C242" s="27" t="s">
        <v>519</v>
      </c>
      <c r="D242" s="28">
        <v>2189800</v>
      </c>
      <c r="E242" s="65">
        <v>433836</v>
      </c>
      <c r="F242" s="66">
        <f t="shared" si="3"/>
        <v>1755964</v>
      </c>
    </row>
    <row r="243" spans="1:6" ht="13.2" x14ac:dyDescent="0.25">
      <c r="A243" s="25" t="s">
        <v>504</v>
      </c>
      <c r="B243" s="64" t="s">
        <v>221</v>
      </c>
      <c r="C243" s="27" t="s">
        <v>520</v>
      </c>
      <c r="D243" s="28">
        <v>2189800</v>
      </c>
      <c r="E243" s="65">
        <v>433836</v>
      </c>
      <c r="F243" s="66">
        <f t="shared" si="3"/>
        <v>1755964</v>
      </c>
    </row>
    <row r="244" spans="1:6" ht="13.2" x14ac:dyDescent="0.25">
      <c r="A244" s="52" t="s">
        <v>521</v>
      </c>
      <c r="B244" s="53" t="s">
        <v>221</v>
      </c>
      <c r="C244" s="54" t="s">
        <v>522</v>
      </c>
      <c r="D244" s="55">
        <v>1157000</v>
      </c>
      <c r="E244" s="56">
        <v>812820</v>
      </c>
      <c r="F244" s="57">
        <f t="shared" si="3"/>
        <v>344180</v>
      </c>
    </row>
    <row r="245" spans="1:6" ht="21" x14ac:dyDescent="0.25">
      <c r="A245" s="25" t="s">
        <v>245</v>
      </c>
      <c r="B245" s="64" t="s">
        <v>221</v>
      </c>
      <c r="C245" s="27" t="s">
        <v>523</v>
      </c>
      <c r="D245" s="28">
        <v>300000</v>
      </c>
      <c r="E245" s="65">
        <v>166770</v>
      </c>
      <c r="F245" s="66">
        <f t="shared" si="3"/>
        <v>133230</v>
      </c>
    </row>
    <row r="246" spans="1:6" ht="21" x14ac:dyDescent="0.25">
      <c r="A246" s="25" t="s">
        <v>247</v>
      </c>
      <c r="B246" s="64" t="s">
        <v>221</v>
      </c>
      <c r="C246" s="27" t="s">
        <v>524</v>
      </c>
      <c r="D246" s="28">
        <v>300000</v>
      </c>
      <c r="E246" s="65">
        <v>166770</v>
      </c>
      <c r="F246" s="66">
        <f t="shared" si="3"/>
        <v>133230</v>
      </c>
    </row>
    <row r="247" spans="1:6" ht="13.2" x14ac:dyDescent="0.25">
      <c r="A247" s="25" t="s">
        <v>251</v>
      </c>
      <c r="B247" s="64" t="s">
        <v>221</v>
      </c>
      <c r="C247" s="27" t="s">
        <v>525</v>
      </c>
      <c r="D247" s="28">
        <v>300000</v>
      </c>
      <c r="E247" s="65">
        <v>166770</v>
      </c>
      <c r="F247" s="66">
        <f t="shared" si="3"/>
        <v>133230</v>
      </c>
    </row>
    <row r="248" spans="1:6" ht="13.2" x14ac:dyDescent="0.25">
      <c r="A248" s="25" t="s">
        <v>253</v>
      </c>
      <c r="B248" s="64" t="s">
        <v>221</v>
      </c>
      <c r="C248" s="27" t="s">
        <v>526</v>
      </c>
      <c r="D248" s="28">
        <v>857000</v>
      </c>
      <c r="E248" s="65">
        <v>646050</v>
      </c>
      <c r="F248" s="66">
        <f t="shared" si="3"/>
        <v>210950</v>
      </c>
    </row>
    <row r="249" spans="1:6" ht="21" x14ac:dyDescent="0.25">
      <c r="A249" s="25" t="s">
        <v>506</v>
      </c>
      <c r="B249" s="64" t="s">
        <v>221</v>
      </c>
      <c r="C249" s="27" t="s">
        <v>527</v>
      </c>
      <c r="D249" s="28">
        <v>150000</v>
      </c>
      <c r="E249" s="65">
        <v>67050</v>
      </c>
      <c r="F249" s="66">
        <f t="shared" si="3"/>
        <v>82950</v>
      </c>
    </row>
    <row r="250" spans="1:6" ht="21" x14ac:dyDescent="0.25">
      <c r="A250" s="25" t="s">
        <v>508</v>
      </c>
      <c r="B250" s="64" t="s">
        <v>221</v>
      </c>
      <c r="C250" s="27" t="s">
        <v>528</v>
      </c>
      <c r="D250" s="28">
        <v>150000</v>
      </c>
      <c r="E250" s="65">
        <v>67050</v>
      </c>
      <c r="F250" s="66">
        <f t="shared" si="3"/>
        <v>82950</v>
      </c>
    </row>
    <row r="251" spans="1:6" ht="13.2" x14ac:dyDescent="0.25">
      <c r="A251" s="25" t="s">
        <v>512</v>
      </c>
      <c r="B251" s="64" t="s">
        <v>221</v>
      </c>
      <c r="C251" s="27" t="s">
        <v>529</v>
      </c>
      <c r="D251" s="28">
        <v>297000</v>
      </c>
      <c r="E251" s="65">
        <v>297000</v>
      </c>
      <c r="F251" s="66" t="str">
        <f t="shared" si="3"/>
        <v>-</v>
      </c>
    </row>
    <row r="252" spans="1:6" ht="13.2" x14ac:dyDescent="0.25">
      <c r="A252" s="25" t="s">
        <v>514</v>
      </c>
      <c r="B252" s="64" t="s">
        <v>221</v>
      </c>
      <c r="C252" s="27" t="s">
        <v>530</v>
      </c>
      <c r="D252" s="28">
        <v>410000</v>
      </c>
      <c r="E252" s="65">
        <v>282000</v>
      </c>
      <c r="F252" s="66">
        <f t="shared" si="3"/>
        <v>128000</v>
      </c>
    </row>
    <row r="253" spans="1:6" ht="13.2" x14ac:dyDescent="0.25">
      <c r="A253" s="52" t="s">
        <v>531</v>
      </c>
      <c r="B253" s="53" t="s">
        <v>221</v>
      </c>
      <c r="C253" s="54" t="s">
        <v>532</v>
      </c>
      <c r="D253" s="55">
        <v>2795805</v>
      </c>
      <c r="E253" s="56">
        <v>2795805</v>
      </c>
      <c r="F253" s="57" t="str">
        <f t="shared" si="3"/>
        <v>-</v>
      </c>
    </row>
    <row r="254" spans="1:6" ht="13.2" x14ac:dyDescent="0.25">
      <c r="A254" s="25" t="s">
        <v>253</v>
      </c>
      <c r="B254" s="64" t="s">
        <v>221</v>
      </c>
      <c r="C254" s="27" t="s">
        <v>533</v>
      </c>
      <c r="D254" s="28">
        <v>2795805</v>
      </c>
      <c r="E254" s="65">
        <v>2795805</v>
      </c>
      <c r="F254" s="66" t="str">
        <f t="shared" si="3"/>
        <v>-</v>
      </c>
    </row>
    <row r="255" spans="1:6" ht="21" x14ac:dyDescent="0.25">
      <c r="A255" s="25" t="s">
        <v>506</v>
      </c>
      <c r="B255" s="64" t="s">
        <v>221</v>
      </c>
      <c r="C255" s="27" t="s">
        <v>534</v>
      </c>
      <c r="D255" s="28">
        <v>2795805</v>
      </c>
      <c r="E255" s="65">
        <v>2795805</v>
      </c>
      <c r="F255" s="66" t="str">
        <f t="shared" si="3"/>
        <v>-</v>
      </c>
    </row>
    <row r="256" spans="1:6" ht="13.2" x14ac:dyDescent="0.25">
      <c r="A256" s="25" t="s">
        <v>510</v>
      </c>
      <c r="B256" s="64" t="s">
        <v>221</v>
      </c>
      <c r="C256" s="27" t="s">
        <v>535</v>
      </c>
      <c r="D256" s="28">
        <v>2795805</v>
      </c>
      <c r="E256" s="65">
        <v>2795805</v>
      </c>
      <c r="F256" s="66" t="str">
        <f t="shared" si="3"/>
        <v>-</v>
      </c>
    </row>
    <row r="257" spans="1:6" ht="13.2" x14ac:dyDescent="0.25">
      <c r="A257" s="52" t="s">
        <v>536</v>
      </c>
      <c r="B257" s="53" t="s">
        <v>221</v>
      </c>
      <c r="C257" s="54" t="s">
        <v>537</v>
      </c>
      <c r="D257" s="55">
        <v>1795000</v>
      </c>
      <c r="E257" s="56">
        <v>1302190.07</v>
      </c>
      <c r="F257" s="57">
        <f t="shared" si="3"/>
        <v>492809.92999999993</v>
      </c>
    </row>
    <row r="258" spans="1:6" ht="21" x14ac:dyDescent="0.25">
      <c r="A258" s="25" t="s">
        <v>245</v>
      </c>
      <c r="B258" s="64" t="s">
        <v>221</v>
      </c>
      <c r="C258" s="27" t="s">
        <v>538</v>
      </c>
      <c r="D258" s="28">
        <v>1795000</v>
      </c>
      <c r="E258" s="65">
        <v>1302190.07</v>
      </c>
      <c r="F258" s="66">
        <f t="shared" si="3"/>
        <v>492809.92999999993</v>
      </c>
    </row>
    <row r="259" spans="1:6" ht="21" x14ac:dyDescent="0.25">
      <c r="A259" s="25" t="s">
        <v>247</v>
      </c>
      <c r="B259" s="64" t="s">
        <v>221</v>
      </c>
      <c r="C259" s="27" t="s">
        <v>539</v>
      </c>
      <c r="D259" s="28">
        <v>1795000</v>
      </c>
      <c r="E259" s="65">
        <v>1302190.07</v>
      </c>
      <c r="F259" s="66">
        <f t="shared" si="3"/>
        <v>492809.92999999993</v>
      </c>
    </row>
    <row r="260" spans="1:6" ht="13.2" x14ac:dyDescent="0.25">
      <c r="A260" s="25" t="s">
        <v>251</v>
      </c>
      <c r="B260" s="64" t="s">
        <v>221</v>
      </c>
      <c r="C260" s="27" t="s">
        <v>540</v>
      </c>
      <c r="D260" s="28">
        <v>1795000</v>
      </c>
      <c r="E260" s="65">
        <v>1302190.07</v>
      </c>
      <c r="F260" s="66">
        <f t="shared" si="3"/>
        <v>492809.92999999993</v>
      </c>
    </row>
    <row r="261" spans="1:6" ht="13.2" x14ac:dyDescent="0.25">
      <c r="A261" s="52" t="s">
        <v>541</v>
      </c>
      <c r="B261" s="53" t="s">
        <v>221</v>
      </c>
      <c r="C261" s="54" t="s">
        <v>542</v>
      </c>
      <c r="D261" s="55">
        <v>1795000</v>
      </c>
      <c r="E261" s="56">
        <v>1302190.07</v>
      </c>
      <c r="F261" s="57">
        <f t="shared" si="3"/>
        <v>492809.92999999993</v>
      </c>
    </row>
    <row r="262" spans="1:6" ht="21" x14ac:dyDescent="0.25">
      <c r="A262" s="25" t="s">
        <v>245</v>
      </c>
      <c r="B262" s="64" t="s">
        <v>221</v>
      </c>
      <c r="C262" s="27" t="s">
        <v>543</v>
      </c>
      <c r="D262" s="28">
        <v>1795000</v>
      </c>
      <c r="E262" s="65">
        <v>1302190.07</v>
      </c>
      <c r="F262" s="66">
        <f t="shared" si="3"/>
        <v>492809.92999999993</v>
      </c>
    </row>
    <row r="263" spans="1:6" ht="21" x14ac:dyDescent="0.25">
      <c r="A263" s="25" t="s">
        <v>247</v>
      </c>
      <c r="B263" s="64" t="s">
        <v>221</v>
      </c>
      <c r="C263" s="27" t="s">
        <v>544</v>
      </c>
      <c r="D263" s="28">
        <v>1795000</v>
      </c>
      <c r="E263" s="65">
        <v>1302190.07</v>
      </c>
      <c r="F263" s="66">
        <f t="shared" si="3"/>
        <v>492809.92999999993</v>
      </c>
    </row>
    <row r="264" spans="1:6" ht="13.2" x14ac:dyDescent="0.25">
      <c r="A264" s="25" t="s">
        <v>251</v>
      </c>
      <c r="B264" s="64" t="s">
        <v>221</v>
      </c>
      <c r="C264" s="27" t="s">
        <v>545</v>
      </c>
      <c r="D264" s="28">
        <v>1795000</v>
      </c>
      <c r="E264" s="65">
        <v>1302190.07</v>
      </c>
      <c r="F264" s="66">
        <f t="shared" si="3"/>
        <v>492809.92999999993</v>
      </c>
    </row>
    <row r="265" spans="1:6" ht="13.2" x14ac:dyDescent="0.25">
      <c r="A265" s="52" t="s">
        <v>546</v>
      </c>
      <c r="B265" s="53" t="s">
        <v>221</v>
      </c>
      <c r="C265" s="54" t="s">
        <v>547</v>
      </c>
      <c r="D265" s="55">
        <v>10148000</v>
      </c>
      <c r="E265" s="56">
        <v>8118400</v>
      </c>
      <c r="F265" s="57">
        <f t="shared" si="3"/>
        <v>2029600</v>
      </c>
    </row>
    <row r="266" spans="1:6" ht="21" x14ac:dyDescent="0.25">
      <c r="A266" s="25" t="s">
        <v>260</v>
      </c>
      <c r="B266" s="64" t="s">
        <v>221</v>
      </c>
      <c r="C266" s="27" t="s">
        <v>548</v>
      </c>
      <c r="D266" s="28">
        <v>10148000</v>
      </c>
      <c r="E266" s="65">
        <v>8118400</v>
      </c>
      <c r="F266" s="66">
        <f t="shared" si="3"/>
        <v>2029600</v>
      </c>
    </row>
    <row r="267" spans="1:6" ht="13.2" x14ac:dyDescent="0.25">
      <c r="A267" s="25" t="s">
        <v>262</v>
      </c>
      <c r="B267" s="64" t="s">
        <v>221</v>
      </c>
      <c r="C267" s="27" t="s">
        <v>549</v>
      </c>
      <c r="D267" s="28">
        <v>10148000</v>
      </c>
      <c r="E267" s="65">
        <v>8118400</v>
      </c>
      <c r="F267" s="66">
        <f t="shared" si="3"/>
        <v>2029600</v>
      </c>
    </row>
    <row r="268" spans="1:6" ht="31.2" x14ac:dyDescent="0.25">
      <c r="A268" s="25" t="s">
        <v>264</v>
      </c>
      <c r="B268" s="64" t="s">
        <v>221</v>
      </c>
      <c r="C268" s="27" t="s">
        <v>550</v>
      </c>
      <c r="D268" s="28">
        <v>10148000</v>
      </c>
      <c r="E268" s="65">
        <v>8118400</v>
      </c>
      <c r="F268" s="66">
        <f t="shared" si="3"/>
        <v>2029600</v>
      </c>
    </row>
    <row r="269" spans="1:6" ht="13.2" x14ac:dyDescent="0.25">
      <c r="A269" s="52" t="s">
        <v>551</v>
      </c>
      <c r="B269" s="53" t="s">
        <v>221</v>
      </c>
      <c r="C269" s="54" t="s">
        <v>552</v>
      </c>
      <c r="D269" s="55">
        <v>10148000</v>
      </c>
      <c r="E269" s="56">
        <v>8118400</v>
      </c>
      <c r="F269" s="57">
        <f t="shared" si="3"/>
        <v>2029600</v>
      </c>
    </row>
    <row r="270" spans="1:6" ht="21" x14ac:dyDescent="0.25">
      <c r="A270" s="25" t="s">
        <v>260</v>
      </c>
      <c r="B270" s="64" t="s">
        <v>221</v>
      </c>
      <c r="C270" s="27" t="s">
        <v>553</v>
      </c>
      <c r="D270" s="28">
        <v>10148000</v>
      </c>
      <c r="E270" s="65">
        <v>8118400</v>
      </c>
      <c r="F270" s="66">
        <f t="shared" si="3"/>
        <v>2029600</v>
      </c>
    </row>
    <row r="271" spans="1:6" ht="13.2" x14ac:dyDescent="0.25">
      <c r="A271" s="25" t="s">
        <v>262</v>
      </c>
      <c r="B271" s="64" t="s">
        <v>221</v>
      </c>
      <c r="C271" s="27" t="s">
        <v>554</v>
      </c>
      <c r="D271" s="28">
        <v>10148000</v>
      </c>
      <c r="E271" s="65">
        <v>8118400</v>
      </c>
      <c r="F271" s="66">
        <f t="shared" ref="F271:F272" si="4">IF(OR(D271="-",IF(E271="-",0,E271)&gt;=IF(D271="-",0,D271)),"-",IF(D271="-",0,D271)-IF(E271="-",0,E271))</f>
        <v>2029600</v>
      </c>
    </row>
    <row r="272" spans="1:6" ht="31.2" x14ac:dyDescent="0.25">
      <c r="A272" s="25" t="s">
        <v>264</v>
      </c>
      <c r="B272" s="64" t="s">
        <v>221</v>
      </c>
      <c r="C272" s="27" t="s">
        <v>555</v>
      </c>
      <c r="D272" s="28">
        <v>10148000</v>
      </c>
      <c r="E272" s="65">
        <v>8118400</v>
      </c>
      <c r="F272" s="66">
        <f t="shared" si="4"/>
        <v>2029600</v>
      </c>
    </row>
    <row r="273" spans="1:6" ht="9" customHeight="1" x14ac:dyDescent="0.25">
      <c r="A273" s="67"/>
      <c r="B273" s="68"/>
      <c r="C273" s="69"/>
      <c r="D273" s="70"/>
      <c r="E273" s="68"/>
      <c r="F273" s="68"/>
    </row>
    <row r="274" spans="1:6" ht="13.5" customHeight="1" x14ac:dyDescent="0.25">
      <c r="A274" s="71" t="s">
        <v>556</v>
      </c>
      <c r="B274" s="72" t="s">
        <v>557</v>
      </c>
      <c r="C274" s="73" t="s">
        <v>222</v>
      </c>
      <c r="D274" s="74">
        <v>-147508226.03</v>
      </c>
      <c r="E274" s="74">
        <v>66332034.359999999</v>
      </c>
      <c r="F274" s="75" t="s">
        <v>558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7"/>
  <sheetViews>
    <sheetView showGridLines="0" workbookViewId="0">
      <selection sqref="A1:F1"/>
    </sheetView>
  </sheetViews>
  <sheetFormatPr defaultRowHeight="12.75" customHeight="1" x14ac:dyDescent="0.25"/>
  <cols>
    <col min="1" max="1" width="42.33203125" customWidth="1"/>
    <col min="2" max="2" width="5.5546875" customWidth="1"/>
    <col min="3" max="3" width="40.6640625" customWidth="1"/>
    <col min="4" max="6" width="18.6640625" customWidth="1"/>
  </cols>
  <sheetData>
    <row r="1" spans="1:6" ht="11.1" customHeight="1" x14ac:dyDescent="0.25">
      <c r="A1" s="119" t="s">
        <v>559</v>
      </c>
      <c r="B1" s="119"/>
      <c r="C1" s="119"/>
      <c r="D1" s="119"/>
      <c r="E1" s="119"/>
      <c r="F1" s="119"/>
    </row>
    <row r="2" spans="1:6" ht="13.2" customHeight="1" x14ac:dyDescent="0.25">
      <c r="A2" s="107" t="s">
        <v>560</v>
      </c>
      <c r="B2" s="107"/>
      <c r="C2" s="107"/>
      <c r="D2" s="107"/>
      <c r="E2" s="107"/>
      <c r="F2" s="107"/>
    </row>
    <row r="3" spans="1:6" ht="9" customHeight="1" x14ac:dyDescent="0.25">
      <c r="A3" s="5"/>
      <c r="B3" s="76"/>
      <c r="C3" s="44"/>
      <c r="D3" s="10"/>
      <c r="E3" s="10"/>
      <c r="F3" s="44"/>
    </row>
    <row r="4" spans="1:6" ht="13.95" customHeight="1" x14ac:dyDescent="0.25">
      <c r="A4" s="101" t="s">
        <v>20</v>
      </c>
      <c r="B4" s="95" t="s">
        <v>21</v>
      </c>
      <c r="C4" s="112" t="s">
        <v>561</v>
      </c>
      <c r="D4" s="98" t="s">
        <v>23</v>
      </c>
      <c r="E4" s="98" t="s">
        <v>24</v>
      </c>
      <c r="F4" s="104" t="s">
        <v>25</v>
      </c>
    </row>
    <row r="5" spans="1:6" ht="4.95" customHeight="1" x14ac:dyDescent="0.25">
      <c r="A5" s="102"/>
      <c r="B5" s="96"/>
      <c r="C5" s="113"/>
      <c r="D5" s="99"/>
      <c r="E5" s="99"/>
      <c r="F5" s="105"/>
    </row>
    <row r="6" spans="1:6" ht="6" customHeight="1" x14ac:dyDescent="0.25">
      <c r="A6" s="102"/>
      <c r="B6" s="96"/>
      <c r="C6" s="113"/>
      <c r="D6" s="99"/>
      <c r="E6" s="99"/>
      <c r="F6" s="105"/>
    </row>
    <row r="7" spans="1:6" ht="4.95" customHeight="1" x14ac:dyDescent="0.25">
      <c r="A7" s="102"/>
      <c r="B7" s="96"/>
      <c r="C7" s="113"/>
      <c r="D7" s="99"/>
      <c r="E7" s="99"/>
      <c r="F7" s="105"/>
    </row>
    <row r="8" spans="1:6" ht="6" customHeight="1" x14ac:dyDescent="0.25">
      <c r="A8" s="102"/>
      <c r="B8" s="96"/>
      <c r="C8" s="113"/>
      <c r="D8" s="99"/>
      <c r="E8" s="99"/>
      <c r="F8" s="105"/>
    </row>
    <row r="9" spans="1:6" ht="6" customHeight="1" x14ac:dyDescent="0.25">
      <c r="A9" s="102"/>
      <c r="B9" s="96"/>
      <c r="C9" s="113"/>
      <c r="D9" s="99"/>
      <c r="E9" s="99"/>
      <c r="F9" s="105"/>
    </row>
    <row r="10" spans="1:6" ht="18" customHeight="1" x14ac:dyDescent="0.25">
      <c r="A10" s="103"/>
      <c r="B10" s="97"/>
      <c r="C10" s="120"/>
      <c r="D10" s="100"/>
      <c r="E10" s="100"/>
      <c r="F10" s="106"/>
    </row>
    <row r="11" spans="1:6" ht="13.5" customHeight="1" x14ac:dyDescent="0.25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1" x14ac:dyDescent="0.25">
      <c r="A12" s="77" t="s">
        <v>562</v>
      </c>
      <c r="B12" s="78" t="s">
        <v>563</v>
      </c>
      <c r="C12" s="79" t="s">
        <v>222</v>
      </c>
      <c r="D12" s="80">
        <v>106029526.03</v>
      </c>
      <c r="E12" s="80">
        <v>-66332034.359999999</v>
      </c>
      <c r="F12" s="81" t="s">
        <v>222</v>
      </c>
    </row>
    <row r="13" spans="1:6" ht="13.2" x14ac:dyDescent="0.25">
      <c r="A13" s="82" t="s">
        <v>32</v>
      </c>
      <c r="B13" s="83"/>
      <c r="C13" s="84"/>
      <c r="D13" s="85"/>
      <c r="E13" s="85"/>
      <c r="F13" s="86"/>
    </row>
    <row r="14" spans="1:6" ht="13.2" x14ac:dyDescent="0.25">
      <c r="A14" s="52" t="s">
        <v>564</v>
      </c>
      <c r="B14" s="87" t="s">
        <v>565</v>
      </c>
      <c r="C14" s="88" t="s">
        <v>222</v>
      </c>
      <c r="D14" s="55" t="s">
        <v>45</v>
      </c>
      <c r="E14" s="55" t="s">
        <v>45</v>
      </c>
      <c r="F14" s="57" t="s">
        <v>45</v>
      </c>
    </row>
    <row r="15" spans="1:6" ht="13.2" x14ac:dyDescent="0.25">
      <c r="A15" s="82" t="s">
        <v>566</v>
      </c>
      <c r="B15" s="83"/>
      <c r="C15" s="84"/>
      <c r="D15" s="85"/>
      <c r="E15" s="85"/>
      <c r="F15" s="86"/>
    </row>
    <row r="16" spans="1:6" ht="13.2" x14ac:dyDescent="0.25">
      <c r="A16" s="52" t="s">
        <v>567</v>
      </c>
      <c r="B16" s="87" t="s">
        <v>568</v>
      </c>
      <c r="C16" s="88" t="s">
        <v>222</v>
      </c>
      <c r="D16" s="55" t="s">
        <v>45</v>
      </c>
      <c r="E16" s="55" t="s">
        <v>45</v>
      </c>
      <c r="F16" s="57" t="s">
        <v>45</v>
      </c>
    </row>
    <row r="17" spans="1:6" ht="13.2" x14ac:dyDescent="0.25">
      <c r="A17" s="82" t="s">
        <v>566</v>
      </c>
      <c r="B17" s="83"/>
      <c r="C17" s="84"/>
      <c r="D17" s="85"/>
      <c r="E17" s="85"/>
      <c r="F17" s="86"/>
    </row>
    <row r="18" spans="1:6" ht="13.2" x14ac:dyDescent="0.25">
      <c r="A18" s="77" t="s">
        <v>569</v>
      </c>
      <c r="B18" s="78" t="s">
        <v>570</v>
      </c>
      <c r="C18" s="79" t="s">
        <v>571</v>
      </c>
      <c r="D18" s="80">
        <v>106029526.03</v>
      </c>
      <c r="E18" s="80">
        <v>-66332034.359999999</v>
      </c>
      <c r="F18" s="81">
        <v>172361560.38999999</v>
      </c>
    </row>
    <row r="19" spans="1:6" ht="21" x14ac:dyDescent="0.25">
      <c r="A19" s="77" t="s">
        <v>572</v>
      </c>
      <c r="B19" s="78" t="s">
        <v>570</v>
      </c>
      <c r="C19" s="79" t="s">
        <v>573</v>
      </c>
      <c r="D19" s="80">
        <v>106029526.03</v>
      </c>
      <c r="E19" s="80">
        <v>-66332034.359999999</v>
      </c>
      <c r="F19" s="81">
        <v>172361560.38999999</v>
      </c>
    </row>
    <row r="20" spans="1:6" ht="13.2" x14ac:dyDescent="0.25">
      <c r="A20" s="77" t="s">
        <v>574</v>
      </c>
      <c r="B20" s="78" t="s">
        <v>575</v>
      </c>
      <c r="C20" s="79" t="s">
        <v>576</v>
      </c>
      <c r="D20" s="80">
        <v>-579212992.54999995</v>
      </c>
      <c r="E20" s="80">
        <v>-440691254.06</v>
      </c>
      <c r="F20" s="81" t="s">
        <v>558</v>
      </c>
    </row>
    <row r="21" spans="1:6" ht="21" x14ac:dyDescent="0.25">
      <c r="A21" s="77" t="s">
        <v>577</v>
      </c>
      <c r="B21" s="78" t="s">
        <v>575</v>
      </c>
      <c r="C21" s="79" t="s">
        <v>578</v>
      </c>
      <c r="D21" s="80">
        <v>-579212992.54999995</v>
      </c>
      <c r="E21" s="80">
        <v>-440691254.06</v>
      </c>
      <c r="F21" s="81" t="s">
        <v>558</v>
      </c>
    </row>
    <row r="22" spans="1:6" ht="21" x14ac:dyDescent="0.25">
      <c r="A22" s="25" t="s">
        <v>579</v>
      </c>
      <c r="B22" s="26" t="s">
        <v>575</v>
      </c>
      <c r="C22" s="89" t="s">
        <v>580</v>
      </c>
      <c r="D22" s="28">
        <v>-579212992.54999995</v>
      </c>
      <c r="E22" s="28">
        <v>-440691254.06</v>
      </c>
      <c r="F22" s="66" t="s">
        <v>558</v>
      </c>
    </row>
    <row r="23" spans="1:6" ht="13.2" x14ac:dyDescent="0.25">
      <c r="A23" s="77" t="s">
        <v>581</v>
      </c>
      <c r="B23" s="78" t="s">
        <v>582</v>
      </c>
      <c r="C23" s="79" t="s">
        <v>583</v>
      </c>
      <c r="D23" s="80">
        <v>685242518.58000004</v>
      </c>
      <c r="E23" s="80">
        <v>374359219.69999999</v>
      </c>
      <c r="F23" s="81" t="s">
        <v>558</v>
      </c>
    </row>
    <row r="24" spans="1:6" ht="21" x14ac:dyDescent="0.25">
      <c r="A24" s="25" t="s">
        <v>584</v>
      </c>
      <c r="B24" s="26" t="s">
        <v>582</v>
      </c>
      <c r="C24" s="89" t="s">
        <v>585</v>
      </c>
      <c r="D24" s="28">
        <v>685242518.58000004</v>
      </c>
      <c r="E24" s="28">
        <v>374359219.69999999</v>
      </c>
      <c r="F24" s="66" t="s">
        <v>558</v>
      </c>
    </row>
    <row r="25" spans="1:6" ht="12.75" customHeight="1" x14ac:dyDescent="0.25">
      <c r="A25" s="90"/>
      <c r="B25" s="91"/>
      <c r="C25" s="92"/>
      <c r="D25" s="93"/>
      <c r="E25" s="93"/>
      <c r="F25" s="94"/>
    </row>
    <row r="37" spans="1:6" ht="12.75" customHeight="1" x14ac:dyDescent="0.25">
      <c r="A37" s="12" t="s">
        <v>586</v>
      </c>
      <c r="D37" s="2"/>
      <c r="E37" s="2"/>
      <c r="F37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1"/>
  <sheetViews>
    <sheetView workbookViewId="0"/>
  </sheetViews>
  <sheetFormatPr defaultRowHeight="13.2" x14ac:dyDescent="0.25"/>
  <sheetData>
    <row r="1" spans="1:2" x14ac:dyDescent="0.25">
      <c r="A1" t="s">
        <v>587</v>
      </c>
      <c r="B1" t="s">
        <v>588</v>
      </c>
    </row>
    <row r="2" spans="1:2" x14ac:dyDescent="0.25">
      <c r="A2" t="s">
        <v>589</v>
      </c>
      <c r="B2" t="s">
        <v>590</v>
      </c>
    </row>
    <row r="3" spans="1:2" x14ac:dyDescent="0.25">
      <c r="A3" t="s">
        <v>591</v>
      </c>
      <c r="B3" t="s">
        <v>6</v>
      </c>
    </row>
    <row r="4" spans="1:2" x14ac:dyDescent="0.25">
      <c r="A4" t="s">
        <v>592</v>
      </c>
      <c r="B4" t="s">
        <v>593</v>
      </c>
    </row>
    <row r="5" spans="1:2" x14ac:dyDescent="0.25">
      <c r="A5" t="s">
        <v>594</v>
      </c>
      <c r="B5" t="s">
        <v>595</v>
      </c>
    </row>
    <row r="6" spans="1:2" x14ac:dyDescent="0.25">
      <c r="A6" t="s">
        <v>596</v>
      </c>
      <c r="B6" t="s">
        <v>588</v>
      </c>
    </row>
    <row r="7" spans="1:2" x14ac:dyDescent="0.25">
      <c r="A7" t="s">
        <v>597</v>
      </c>
      <c r="B7" t="s">
        <v>598</v>
      </c>
    </row>
    <row r="8" spans="1:2" x14ac:dyDescent="0.25">
      <c r="A8" t="s">
        <v>599</v>
      </c>
      <c r="B8" t="s">
        <v>598</v>
      </c>
    </row>
    <row r="9" spans="1:2" x14ac:dyDescent="0.25">
      <c r="A9" t="s">
        <v>600</v>
      </c>
      <c r="B9" t="s">
        <v>601</v>
      </c>
    </row>
    <row r="10" spans="1:2" x14ac:dyDescent="0.25">
      <c r="A10" t="s">
        <v>602</v>
      </c>
      <c r="B10" t="s">
        <v>17</v>
      </c>
    </row>
    <row r="11" spans="1:2" x14ac:dyDescent="0.25">
      <c r="A11" t="s">
        <v>603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rep:2.54.0.271</dc:description>
  <cp:lastModifiedBy>Арина Володина</cp:lastModifiedBy>
  <dcterms:created xsi:type="dcterms:W3CDTF">2022-10-10T12:01:37Z</dcterms:created>
  <dcterms:modified xsi:type="dcterms:W3CDTF">2022-10-21T08:12:56Z</dcterms:modified>
</cp:coreProperties>
</file>