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0" yWindow="45" windowWidth="11805" windowHeight="6465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Доходы!$A$58</definedName>
    <definedName name="REND_1" localSheetId="2">Источники!$A$21</definedName>
    <definedName name="REND_1" localSheetId="1">Расходы!$A$132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45621" refMode="R1C1"/>
</workbook>
</file>

<file path=xl/calcChain.xml><?xml version="1.0" encoding="utf-8"?>
<calcChain xmlns="http://schemas.openxmlformats.org/spreadsheetml/2006/main">
  <c r="F130" i="8" l="1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<sst xmlns="http://schemas.openxmlformats.org/spreadsheetml/2006/main" count="737" uniqueCount="305">
  <si>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</si>
  <si>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</si>
  <si>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</si>
  <si>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</si>
  <si>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</si>
  <si>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</si>
  <si>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</si>
  <si>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</si>
  <si>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</si>
  <si>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</si>
  <si>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</si>
  <si>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</si>
  <si>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</si>
  <si>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</si>
  <si>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</si>
  <si>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</si>
  <si>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</si>
  <si>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</si>
  <si>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</si>
  <si>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</si>
  <si>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</si>
  <si>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</si>
  <si>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</si>
  <si>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</si>
  <si>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</si>
  <si>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</si>
  <si>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</si>
  <si>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</si>
  <si>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</si>
  <si>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</si>
  <si>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>RESPPERSONS&amp;=</t>
  </si>
  <si>
    <t>01.09.2014</t>
  </si>
  <si>
    <t>Комитет финансов администрации муниципального образования "Всеволожский муниципальный район" Ленинградской области</t>
  </si>
  <si>
    <t>Бюджет МО "Муринское сельское поселение"</t>
  </si>
  <si>
    <t>Периодичность: годовая</t>
  </si>
  <si>
    <t>Единица измерения: руб.</t>
  </si>
  <si>
    <t/>
  </si>
  <si>
    <t>001</t>
  </si>
  <si>
    <t>41612101</t>
  </si>
  <si>
    <t>117</t>
  </si>
  <si>
    <t>1</t>
  </si>
  <si>
    <t>C:\117Y1.txt</t>
  </si>
  <si>
    <t>X</t>
  </si>
  <si>
    <t>-</t>
  </si>
  <si>
    <t>в том числе:</t>
  </si>
  <si>
    <t>НАЛОГОВЫЕ И НЕНАЛОГОВЫЕ ДОХОДЫ</t>
  </si>
  <si>
    <t>000 10000000000000 000</t>
  </si>
  <si>
    <t>НАЛОГИ НА ПРИБЫЛЬ, ДОХОДЫ</t>
  </si>
  <si>
    <t>182 10100000000000 000</t>
  </si>
  <si>
    <t>Налог на доходы физических лиц</t>
  </si>
  <si>
    <t>182 10102000010000 110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</si>
  <si>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</si>
  <si>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</si>
  <si>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</si>
  <si>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182 10102010011000 110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</si>
  <si>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</si>
  <si>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182 10102020010000 110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</si>
  <si>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</si>
  <si>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</si>
  <si>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</si>
  <si>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</si>
  <si>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</si>
  <si>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182 10102030011000 110</t>
  </si>
  <si>
    <t>НАЛОГИ НА ТОВАРЫ (РАБОТЫ, УСЛУГИ), РЕАЛИЗУЕМЫЕ НА ТЕРРИТОРИИ РОССИЙСКОЙ ФЕДЕРАЦИИ</t>
  </si>
  <si>
    <t>100 10300000000000 000</t>
  </si>
  <si>
    <t>Акцизы по подакцизным товарам (продукции), производимым на территории Российской Федерации</t>
  </si>
  <si>
    <t>100 10302000010000 110</t>
  </si>
  <si>
    <t>Доходы от уплаты акцизов на дизельное топливо, зачисляемые в консолидированные бюджеты субъектов Российской Федерации</t>
  </si>
  <si>
    <t>100 10302230010000 110</t>
  </si>
  <si>
    <t>Доходы от уплаты акцизов на моторные масла для дизельных и (или) карбюраторных (инжекторных) двигателей, зачисляемые в консолидированные бюджеты субъектов Российской Федерации</t>
  </si>
  <si>
    <t>100 10302240010000 110</t>
  </si>
  <si>
    <t>Доходы от уплаты акцизов на автомобильный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</si>
  <si>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100 10302250010000 110</t>
  </si>
  <si>
    <t>Доходы от уплаты акцизов на прямогонный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</si>
  <si>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100 10302260010000 110</t>
  </si>
  <si>
    <t>НАЛОГИ НА ИМУЩЕСТВО</t>
  </si>
  <si>
    <t>182 10600000000000 000</t>
  </si>
  <si>
    <t>Налог на имущество физических лиц</t>
  </si>
  <si>
    <t>182 10601000000000 110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</si>
  <si>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</t>
  </si>
  <si>
    <t>182 10601030100000 110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</si>
  <si>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 (сумма платежа (перерасчеты, недоимка и задолженность по соответствующему платежу, в том числе по отмененному))</t>
  </si>
  <si>
    <t>182 10601030101000 110</t>
  </si>
  <si>
    <t>Налог на имущество физических лиц, взимаемый по ставкам, применяемым к объектам налогообложения, расположенным в границах поселений (пени и проценты по соответствующему платежу)</t>
  </si>
  <si>
    <t>182 10601030102000 110</t>
  </si>
  <si>
    <t>Транспортный налог</t>
  </si>
  <si>
    <t>182 10604000020000 110</t>
  </si>
  <si>
    <t>Транспортный налог с организаций</t>
  </si>
  <si>
    <t>182 10604011020000 110</t>
  </si>
  <si>
    <t>Транспортный налог с организаций (сумма платежа (перерасчеты, недоимка и задолженность по соответствующему платежу, в том числе по отмененному))</t>
  </si>
  <si>
    <t>182 10604011021000 110</t>
  </si>
  <si>
    <t>Транспортный налог с физических лиц</t>
  </si>
  <si>
    <t>182 10604012020000 110</t>
  </si>
  <si>
    <t>Транспортный налог с физических лиц (сумма платежа (перерасчеты, недоимка и задолженность по соответствующему платежу, в том числе по отмененному))</t>
  </si>
  <si>
    <t>182 10604012021000 110</t>
  </si>
  <si>
    <t>Транспортный налог с физических лиц (пени и проценты по соответствующему платежу)</t>
  </si>
  <si>
    <t>182 10604012022000 110</t>
  </si>
  <si>
    <t>Земельный налог</t>
  </si>
  <si>
    <t>182 10606000000000 110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</si>
  <si>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</t>
  </si>
  <si>
    <t>182 10606010000000 110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</si>
  <si>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поселений</t>
  </si>
  <si>
    <t>182 10606013100000 110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</si>
  <si>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</t>
  </si>
  <si>
    <t>182 10606020000000 110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</si>
  <si>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поселений</t>
  </si>
  <si>
    <t>182 10606023100000 110</t>
  </si>
  <si>
    <t>ДОХОДЫ ОТ ИСПОЛЬЗОВАНИЯ ИМУЩЕСТВА, НАХОДЯЩЕГОСЯ В ГОСУДАРСТВЕННОЙ И МУНИЦИПАЛЬНОЙ СОБСТВЕННОСТИ</t>
  </si>
  <si>
    <t>001 11100000000000 000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</si>
  <si>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</si>
  <si>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</si>
  <si>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</si>
  <si>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</si>
  <si>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поселений, а также средства от продажи права на заключение договоров аренды указанных земельных участков</t>
  </si>
  <si>
    <t>001 11105013100000 120</t>
  </si>
  <si>
    <t>ПРОЧИЕ НЕНАЛОГОВЫЕ ДОХОДЫ</t>
  </si>
  <si>
    <t>001 11700000000000 000</t>
  </si>
  <si>
    <t>Прочие неналоговые доходы</t>
  </si>
  <si>
    <t>001 11705000000000 180</t>
  </si>
  <si>
    <t>Прочие неналоговые доходы бюджетов поселений</t>
  </si>
  <si>
    <t>001 11705050100000 180</t>
  </si>
  <si>
    <t>Расходы бюджета - всего</t>
  </si>
  <si>
    <t>200</t>
  </si>
  <si>
    <t>*** 96000000000000 000</t>
  </si>
  <si>
    <t>ОБЩЕГОСУДАРСТВЕННЫЕ ВОПРОСЫ</t>
  </si>
  <si>
    <t xml:space="preserve">000 0100 0000000 000 000 </t>
  </si>
  <si>
    <t>Расходы</t>
  </si>
  <si>
    <t xml:space="preserve">000 0100 0000000 000 200 </t>
  </si>
  <si>
    <t>Оплата труда и начисления на выплаты по оплате труда</t>
  </si>
  <si>
    <t xml:space="preserve">000 0100 0000000 000 210 </t>
  </si>
  <si>
    <t>Заработная плата</t>
  </si>
  <si>
    <t xml:space="preserve">000 0100 0000000 000 211 </t>
  </si>
  <si>
    <t>Прочие выплаты</t>
  </si>
  <si>
    <t xml:space="preserve">000 0100 0000000 000 212 </t>
  </si>
  <si>
    <t>Начисления на выплаты по оплате труда</t>
  </si>
  <si>
    <t xml:space="preserve">000 0100 0000000 000 213 </t>
  </si>
  <si>
    <t>Оплата работ, услуг</t>
  </si>
  <si>
    <t xml:space="preserve">000 0100 0000000 000 220 </t>
  </si>
  <si>
    <t>Услуги связи</t>
  </si>
  <si>
    <t xml:space="preserve">000 0100 0000000 000 221 </t>
  </si>
  <si>
    <t>Транспортные услуги</t>
  </si>
  <si>
    <t xml:space="preserve">000 0100 0000000 000 222 </t>
  </si>
  <si>
    <t>Коммунальные услуги</t>
  </si>
  <si>
    <t xml:space="preserve">000 0100 0000000 000 223 </t>
  </si>
  <si>
    <t>Работы, услуги по содержанию имущества</t>
  </si>
  <si>
    <t xml:space="preserve">000 0100 0000000 000 225 </t>
  </si>
  <si>
    <t>Прочие работы, услуги</t>
  </si>
  <si>
    <t xml:space="preserve">000 0100 0000000 000 226 </t>
  </si>
  <si>
    <t>Прочие расходы</t>
  </si>
  <si>
    <t xml:space="preserve">000 0100 0000000 000 290 </t>
  </si>
  <si>
    <t>Поступление нефинансовых активов</t>
  </si>
  <si>
    <t xml:space="preserve">000 0100 0000000 000 300 </t>
  </si>
  <si>
    <t>Увеличение стоимости основных средств</t>
  </si>
  <si>
    <t xml:space="preserve">000 0100 0000000 000 310 </t>
  </si>
  <si>
    <t>Увеличение стоимости материальных запасов</t>
  </si>
  <si>
    <t xml:space="preserve">000 0100 0000000 000 340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</si>
  <si>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</si>
  <si>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000 0103 0000000 000 000 </t>
  </si>
  <si>
    <t xml:space="preserve">000 0103 0000000 000 200 </t>
  </si>
  <si>
    <t xml:space="preserve">000 0103 0000000 000 210 </t>
  </si>
  <si>
    <t xml:space="preserve">000 0103 0000000 000 211 </t>
  </si>
  <si>
    <t xml:space="preserve">000 0103 0000000 000 212 </t>
  </si>
  <si>
    <t xml:space="preserve">000 0103 0000000 000 213 </t>
  </si>
  <si>
    <t xml:space="preserve">000 0103 0000000 000 290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</si>
  <si>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</si>
  <si>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000 0104 0000000 000 000 </t>
  </si>
  <si>
    <t xml:space="preserve">000 0104 0000000 000 200 </t>
  </si>
  <si>
    <t xml:space="preserve">000 0104 0000000 000 210 </t>
  </si>
  <si>
    <t xml:space="preserve">000 0104 0000000 000 211 </t>
  </si>
  <si>
    <t xml:space="preserve">000 0104 0000000 000 212 </t>
  </si>
  <si>
    <t xml:space="preserve">000 0104 0000000 000 213 </t>
  </si>
  <si>
    <t xml:space="preserve">000 0104 0000000 000 220 </t>
  </si>
  <si>
    <t xml:space="preserve">000 0104 0000000 000 221 </t>
  </si>
  <si>
    <t xml:space="preserve">000 0104 0000000 000 226 </t>
  </si>
  <si>
    <t xml:space="preserve">000 0104 0000000 000 300 </t>
  </si>
  <si>
    <t xml:space="preserve">000 0104 0000000 000 310 </t>
  </si>
  <si>
    <t>Обеспечение проведения выборов и референдумов</t>
  </si>
  <si>
    <t xml:space="preserve">000 0107 0000000 000 000 </t>
  </si>
  <si>
    <t xml:space="preserve">000 0107 0000000 000 200 </t>
  </si>
  <si>
    <t xml:space="preserve">000 0107 0000000 000 290 </t>
  </si>
  <si>
    <t>Другие общегосударственные вопросы</t>
  </si>
  <si>
    <t xml:space="preserve">000 0113 0000000 000 000 </t>
  </si>
  <si>
    <t xml:space="preserve">000 0113 0000000 000 200 </t>
  </si>
  <si>
    <t xml:space="preserve">000 0113 0000000 000 210 </t>
  </si>
  <si>
    <t xml:space="preserve">000 0113 0000000 000 211 </t>
  </si>
  <si>
    <t xml:space="preserve">000 0113 0000000 000 213 </t>
  </si>
  <si>
    <t xml:space="preserve">000 0113 0000000 000 220 </t>
  </si>
  <si>
    <t xml:space="preserve">000 0113 0000000 000 222 </t>
  </si>
  <si>
    <t xml:space="preserve">000 0113 0000000 000 223 </t>
  </si>
  <si>
    <t xml:space="preserve">000 0113 0000000 000 225 </t>
  </si>
  <si>
    <t xml:space="preserve">000 0113 0000000 000 226 </t>
  </si>
  <si>
    <t xml:space="preserve">000 0113 0000000 000 290 </t>
  </si>
  <si>
    <t xml:space="preserve">000 0113 0000000 000 300 </t>
  </si>
  <si>
    <t xml:space="preserve">000 0113 0000000 000 310 </t>
  </si>
  <si>
    <t xml:space="preserve">000 0113 0000000 000 340 </t>
  </si>
  <si>
    <t>НАЦИОНАЛЬНАЯ ОБОРОНА</t>
  </si>
  <si>
    <t xml:space="preserve">000 0200 0000000 000 000 </t>
  </si>
  <si>
    <t xml:space="preserve">000 0200 0000000 000 200 </t>
  </si>
  <si>
    <t xml:space="preserve">000 0200 0000000 000 210 </t>
  </si>
  <si>
    <t xml:space="preserve">000 0200 0000000 000 211 </t>
  </si>
  <si>
    <t xml:space="preserve">000 0200 0000000 000 213 </t>
  </si>
  <si>
    <t>Мобилизационная и вневойсковая подготовка</t>
  </si>
  <si>
    <t xml:space="preserve">000 0203 0000000 000 000 </t>
  </si>
  <si>
    <t xml:space="preserve">000 0203 0000000 000 200 </t>
  </si>
  <si>
    <t xml:space="preserve">000 0203 0000000 000 210 </t>
  </si>
  <si>
    <t xml:space="preserve">000 0203 0000000 000 211 </t>
  </si>
  <si>
    <t xml:space="preserve">000 0203 0000000 000 213 </t>
  </si>
  <si>
    <t>НАЦИОНАЛЬНАЯ БЕЗОПАСНОСТЬ И ПРАВООХРАНИТЕЛЬНАЯ ДЕЯТЕЛЬНОСТЬ</t>
  </si>
  <si>
    <t xml:space="preserve">000 0300 0000000 000 000 </t>
  </si>
  <si>
    <t xml:space="preserve">000 0300 0000000 000 200 </t>
  </si>
  <si>
    <t xml:space="preserve">000 0300 0000000 000 220 </t>
  </si>
  <si>
    <t xml:space="preserve">000 0300 0000000 000 226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</si>
  <si>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</si>
  <si>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000 0309 0000000 000 000 </t>
  </si>
  <si>
    <t xml:space="preserve">000 0309 0000000 000 200 </t>
  </si>
  <si>
    <t xml:space="preserve">000 0309 0000000 000 220 </t>
  </si>
  <si>
    <t xml:space="preserve">000 0309 0000000 000 226 </t>
  </si>
  <si>
    <t>НАЦИОНАЛЬНАЯ ЭКОНОМИКА</t>
  </si>
  <si>
    <t xml:space="preserve">000 0400 0000000 000 000 </t>
  </si>
  <si>
    <t xml:space="preserve">000 0400 0000000 000 200 </t>
  </si>
  <si>
    <t xml:space="preserve">000 0400 0000000 000 220 </t>
  </si>
  <si>
    <t xml:space="preserve">000 0400 0000000 000 225 </t>
  </si>
  <si>
    <t xml:space="preserve">000 0400 0000000 000 226 </t>
  </si>
  <si>
    <t>Дорожное хозяйство (дорожные фонды)</t>
  </si>
  <si>
    <t xml:space="preserve">000 0409 0000000 000 000 </t>
  </si>
  <si>
    <t xml:space="preserve">000 0409 0000000 000 200 </t>
  </si>
  <si>
    <t xml:space="preserve">000 0409 0000000 000 220 </t>
  </si>
  <si>
    <t xml:space="preserve">000 0409 0000000 000 225 </t>
  </si>
  <si>
    <t>Другие вопросы в области национальной экономики</t>
  </si>
  <si>
    <t xml:space="preserve">000 0412 0000000 000 000 </t>
  </si>
  <si>
    <t xml:space="preserve">000 0412 0000000 000 200 </t>
  </si>
  <si>
    <t xml:space="preserve">000 0412 0000000 000 220 </t>
  </si>
  <si>
    <t xml:space="preserve">000 0412 0000000 000 226 </t>
  </si>
  <si>
    <t>ЖИЛИЩНО-КОММУНАЛЬНОЕ ХОЗЯЙСТВО</t>
  </si>
  <si>
    <t xml:space="preserve">000 0500 0000000 000 000 </t>
  </si>
  <si>
    <t xml:space="preserve">000 0500 0000000 000 200 </t>
  </si>
  <si>
    <t xml:space="preserve">000 0500 0000000 000 220 </t>
  </si>
  <si>
    <t xml:space="preserve">000 0500 0000000 000 223 </t>
  </si>
  <si>
    <t xml:space="preserve">000 0500 0000000 000 225 </t>
  </si>
  <si>
    <t xml:space="preserve">000 0500 0000000 000 300 </t>
  </si>
  <si>
    <t xml:space="preserve">000 0500 0000000 000 310 </t>
  </si>
  <si>
    <t>Коммунальное хозяйство</t>
  </si>
  <si>
    <t xml:space="preserve">000 0502 0000000 000 000 </t>
  </si>
  <si>
    <t xml:space="preserve">000 0502 0000000 000 200 </t>
  </si>
  <si>
    <t xml:space="preserve">000 0502 0000000 000 220 </t>
  </si>
  <si>
    <t xml:space="preserve">000 0502 0000000 000 225 </t>
  </si>
  <si>
    <t>Благоустройство</t>
  </si>
  <si>
    <t xml:space="preserve">000 0503 0000000 000 000 </t>
  </si>
  <si>
    <t xml:space="preserve">000 0503 0000000 000 200 </t>
  </si>
  <si>
    <t xml:space="preserve">000 0503 0000000 000 220 </t>
  </si>
  <si>
    <t xml:space="preserve">000 0503 0000000 000 223 </t>
  </si>
  <si>
    <t xml:space="preserve">000 0503 0000000 000 225 </t>
  </si>
  <si>
    <t xml:space="preserve">000 0503 0000000 000 300 </t>
  </si>
  <si>
    <t xml:space="preserve">000 0503 0000000 000 310 </t>
  </si>
  <si>
    <t>ОБРАЗОВАНИЕ</t>
  </si>
  <si>
    <t xml:space="preserve">000 0700 0000000 000 000 </t>
  </si>
  <si>
    <t xml:space="preserve">000 0700 0000000 000 200 </t>
  </si>
  <si>
    <t xml:space="preserve">000 0700 0000000 000 210 </t>
  </si>
  <si>
    <t xml:space="preserve">000 0700 0000000 000 212 </t>
  </si>
  <si>
    <t xml:space="preserve">000 0700 0000000 000 290 </t>
  </si>
  <si>
    <t>Молодежная политика и оздоровление детей</t>
  </si>
  <si>
    <t xml:space="preserve">000 0707 0000000 000 000 </t>
  </si>
  <si>
    <t xml:space="preserve">000 0707 0000000 000 200 </t>
  </si>
  <si>
    <t xml:space="preserve">000 0707 0000000 000 210 </t>
  </si>
  <si>
    <t xml:space="preserve">000 0707 0000000 000 212 </t>
  </si>
  <si>
    <t xml:space="preserve">000 0707 0000000 000 290 </t>
  </si>
  <si>
    <t>СОЦИАЛЬНАЯ ПОЛИТИКА</t>
  </si>
  <si>
    <t xml:space="preserve">000 1000 0000000 000 000 </t>
  </si>
  <si>
    <t xml:space="preserve">000 1000 0000000 000 200 </t>
  </si>
  <si>
    <t xml:space="preserve">000 1000 0000000 000 290 </t>
  </si>
  <si>
    <t>Социальное обеспечение населения</t>
  </si>
  <si>
    <t xml:space="preserve">000 1003 0000000 000 000 </t>
  </si>
  <si>
    <t xml:space="preserve">000 1003 0000000 000 200 </t>
  </si>
  <si>
    <t xml:space="preserve">000 1003 0000000 000 290 </t>
  </si>
  <si>
    <t>Результат исполнения бюджета (дефицит / профицит)</t>
  </si>
  <si>
    <t>450</t>
  </si>
  <si>
    <t>*** 79000000000000 000</t>
  </si>
  <si>
    <t xml:space="preserve">x                    </t>
  </si>
  <si>
    <t>Источники финансирования дефицита бюджета - всего</t>
  </si>
  <si>
    <t>500</t>
  </si>
  <si>
    <t>*** 90000000000000 000</t>
  </si>
  <si>
    <t>Изменение остатков средств</t>
  </si>
  <si>
    <t>700</t>
  </si>
  <si>
    <t>*** 01000000000000 000</t>
  </si>
  <si>
    <t>Изменение остатков средств на счетах по учету средств бюджета</t>
  </si>
  <si>
    <t>*** 01050000000000 000</t>
  </si>
  <si>
    <t>увеличение остатков средств</t>
  </si>
  <si>
    <t>710</t>
  </si>
  <si>
    <t>001 01050000000000 500</t>
  </si>
  <si>
    <t>001 01050000000000 510</t>
  </si>
  <si>
    <t>Увеличение прочих остатков денежных средств бюджетов поселений</t>
  </si>
  <si>
    <t>001 01050201100000 510</t>
  </si>
  <si>
    <t>уменьшение остатков средств</t>
  </si>
  <si>
    <t>720</t>
  </si>
  <si>
    <t>001 01050000000000 600</t>
  </si>
  <si>
    <t>001 01050000000000 610</t>
  </si>
  <si>
    <t>Уменьшение прочих остатков денежных средств бюджетов поселений</t>
  </si>
  <si>
    <t>001 01050201100000 610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</si>
  <si>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</si>
  <si>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 000</t>
  </si>
  <si>
    <t>EXPORT_SRC_KIND</t>
  </si>
  <si>
    <t>EXPORT_PARAM_SRC_KIND</t>
  </si>
  <si>
    <t>3</t>
  </si>
  <si>
    <t>EXPORT_SRC_CODE</t>
  </si>
  <si>
    <t>на 01.09.2014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</si>
</sst>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9" fontId="2" fillId="0" borderId="29" xfId="0" applyNumberFormat="1" applyFont="1" applyBorder="1" applyAlignment="1">
      <alignment horizontal="left" wrapText="1"/>
    </xf>
    <xf numFmtId="4" fontId="2" fillId="0" borderId="20" xfId="0" applyNumberFormat="1" applyFont="1" applyBorder="1" applyAlignment="1">
      <alignment horizontal="right"/>
    </xf>
    <xf numFmtId="49" fontId="2" fillId="0" borderId="27" xfId="0" applyNumberFormat="1" applyFont="1" applyBorder="1" applyAlignment="1">
      <alignment horizontal="left" wrapText="1"/>
    </xf>
    <xf numFmtId="4" fontId="2" fillId="0" borderId="14" xfId="0" applyNumberFormat="1" applyFont="1" applyBorder="1" applyAlignment="1">
      <alignment horizontal="right"/>
    </xf>
    <xf numFmtId="4" fontId="2" fillId="0" borderId="24" xfId="0" applyNumberFormat="1" applyFont="1" applyBorder="1" applyAlignment="1">
      <alignment horizontal="right"/>
    </xf>
    <xf numFmtId="49" fontId="2" fillId="0" borderId="24" xfId="0" applyNumberFormat="1" applyFont="1" applyBorder="1" applyAlignment="1">
      <alignment horizontal="center" wrapText="1"/>
    </xf>
    <xf numFmtId="49" fontId="2" fillId="0" borderId="22" xfId="0" applyNumberFormat="1" applyFont="1" applyBorder="1" applyAlignment="1">
      <alignment horizontal="center" wrapText="1"/>
    </xf>
    <xf numFmtId="4" fontId="1" fillId="0" borderId="30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1" xfId="0" applyNumberFormat="1" applyFont="1" applyBorder="1" applyAlignment="1">
      <alignment horizontal="center" wrapText="1"/>
    </xf>
    <xf numFmtId="4" fontId="1" fillId="0" borderId="32" xfId="0" applyNumberFormat="1" applyFont="1" applyBorder="1" applyAlignment="1">
      <alignment horizontal="right"/>
    </xf>
    <xf numFmtId="4" fontId="1" fillId="0" borderId="33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4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0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4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165" fontId="1" fillId="0" borderId="27" xfId="0" applyNumberFormat="1" applyFont="1" applyBorder="1" applyAlignment="1">
      <alignment horizontal="left" wrapText="1"/>
    </xf>
    <xf numFmtId="49" fontId="1" fillId="0" borderId="40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43" xfId="0" applyNumberFormat="1" applyFont="1" applyBorder="1" applyAlignment="1">
      <alignment horizontal="left" wrapText="1"/>
    </xf>
    <xf numFmtId="49" fontId="0" fillId="0" borderId="43" xfId="0" applyNumberFormat="1" applyBorder="1" applyAlignment="1">
      <alignment wrapText="1"/>
    </xf>
    <xf numFmtId="49" fontId="1" fillId="0" borderId="10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center"/>
    </xf>
    <xf numFmtId="0" fontId="1" fillId="0" borderId="3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42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/>
    </xf>
    <xf numFmtId="49" fontId="1" fillId="0" borderId="42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</cellXfs>
  <cellStyles count="1">
    <cellStyle name="Обычный" xfId="0" builtinId="0"/>
  </cellStyles>
  <dxfs count="16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59"/>
  <sheetViews>
    <sheetView showGridLines="0" tabSelected="1" zoomScaleNormal="100" workbookViewId="0">
      <selection activeCell="M25" sqref="M25"/>
    </sheetView>
  </sheetViews>
  <sheetFormatPr defaultRowHeight="12.75" x14ac:dyDescent="0.2"/>
  <cols>
    <col min="1" max="1" width="43.7109375" customWidth="1"/>
    <col min="2" max="2" width="6.140625" customWidth="1"/>
    <col min="3" max="3" width="2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5" x14ac:dyDescent="0.25">
      <c r="A1" s="100"/>
      <c r="B1" s="100"/>
      <c r="C1" s="100"/>
      <c r="D1" s="100"/>
      <c r="E1" s="3"/>
      <c r="F1" s="4"/>
      <c r="H1" s="1" t="s">
        <v>30</v>
      </c>
    </row>
    <row r="2" spans="1:8" ht="15.75" thickBot="1" x14ac:dyDescent="0.3">
      <c r="A2" s="100" t="s">
        <v>27</v>
      </c>
      <c r="B2" s="100"/>
      <c r="C2" s="100"/>
      <c r="D2" s="100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41</v>
      </c>
    </row>
    <row r="4" spans="1:8" x14ac:dyDescent="0.2">
      <c r="A4" s="101" t="s">
        <v>304</v>
      </c>
      <c r="B4" s="101"/>
      <c r="C4" s="101"/>
      <c r="D4" s="101"/>
      <c r="E4" s="35" t="s">
        <v>8</v>
      </c>
      <c r="F4" s="22" t="s">
        <v>31</v>
      </c>
      <c r="H4" s="1" t="s">
        <v>31</v>
      </c>
    </row>
    <row r="5" spans="1:8" x14ac:dyDescent="0.2">
      <c r="A5" s="2"/>
      <c r="B5" s="2"/>
      <c r="C5" s="2"/>
      <c r="D5" s="1"/>
      <c r="E5" s="35" t="s">
        <v>6</v>
      </c>
      <c r="F5" s="26" t="s">
        <v>36</v>
      </c>
      <c r="H5" s="1" t="s">
        <v>39</v>
      </c>
    </row>
    <row r="6" spans="1:8" ht="22.5" customHeight="1" x14ac:dyDescent="0.2">
      <c r="A6" s="6" t="s">
        <v>22</v>
      </c>
      <c r="B6" s="102" t="s">
        <v>32</v>
      </c>
      <c r="C6" s="103"/>
      <c r="D6" s="103"/>
      <c r="E6" s="35" t="s">
        <v>23</v>
      </c>
      <c r="F6" s="26" t="s">
        <v>37</v>
      </c>
      <c r="H6" s="1" t="s">
        <v>2</v>
      </c>
    </row>
    <row r="7" spans="1:8" x14ac:dyDescent="0.2">
      <c r="A7" s="6" t="s">
        <v>14</v>
      </c>
      <c r="B7" s="104" t="s">
        <v>33</v>
      </c>
      <c r="C7" s="104"/>
      <c r="D7" s="104"/>
      <c r="E7" s="35" t="s">
        <v>29</v>
      </c>
      <c r="F7" s="36" t="s">
        <v>38</v>
      </c>
    </row>
    <row r="8" spans="1:8" x14ac:dyDescent="0.2">
      <c r="A8" s="6" t="s">
        <v>34</v>
      </c>
      <c r="B8" s="6"/>
      <c r="C8" s="6"/>
      <c r="D8" s="5"/>
      <c r="E8" s="35"/>
      <c r="F8" s="8"/>
    </row>
    <row r="9" spans="1:8" ht="13.5" thickBot="1" x14ac:dyDescent="0.25">
      <c r="A9" s="6" t="s">
        <v>35</v>
      </c>
      <c r="B9" s="6"/>
      <c r="C9" s="16"/>
      <c r="D9" s="5"/>
      <c r="E9" s="35" t="s">
        <v>7</v>
      </c>
      <c r="F9" s="9" t="s">
        <v>0</v>
      </c>
      <c r="H9" s="1" t="s">
        <v>40</v>
      </c>
    </row>
    <row r="10" spans="1:8" ht="20.25" customHeight="1" thickBot="1" x14ac:dyDescent="0.3">
      <c r="A10" s="105" t="s">
        <v>20</v>
      </c>
      <c r="B10" s="105"/>
      <c r="C10" s="105"/>
      <c r="D10" s="105"/>
      <c r="E10" s="25"/>
      <c r="F10" s="11"/>
    </row>
    <row r="11" spans="1:8" ht="4.3499999999999996" customHeight="1" x14ac:dyDescent="0.2">
      <c r="A11" s="106" t="s">
        <v>4</v>
      </c>
      <c r="B11" s="109" t="s">
        <v>11</v>
      </c>
      <c r="C11" s="109" t="s">
        <v>24</v>
      </c>
      <c r="D11" s="112" t="s">
        <v>17</v>
      </c>
      <c r="E11" s="112" t="s">
        <v>12</v>
      </c>
      <c r="F11" s="97" t="s">
        <v>15</v>
      </c>
    </row>
    <row r="12" spans="1:8" ht="3.6" customHeight="1" x14ac:dyDescent="0.2">
      <c r="A12" s="107"/>
      <c r="B12" s="110"/>
      <c r="C12" s="110"/>
      <c r="D12" s="113"/>
      <c r="E12" s="113"/>
      <c r="F12" s="98"/>
    </row>
    <row r="13" spans="1:8" ht="3" customHeight="1" x14ac:dyDescent="0.2">
      <c r="A13" s="107"/>
      <c r="B13" s="110"/>
      <c r="C13" s="110"/>
      <c r="D13" s="113"/>
      <c r="E13" s="113"/>
      <c r="F13" s="98"/>
    </row>
    <row r="14" spans="1:8" ht="3" customHeight="1" x14ac:dyDescent="0.2">
      <c r="A14" s="107"/>
      <c r="B14" s="110"/>
      <c r="C14" s="110"/>
      <c r="D14" s="113"/>
      <c r="E14" s="113"/>
      <c r="F14" s="98"/>
    </row>
    <row r="15" spans="1:8" ht="3" customHeight="1" x14ac:dyDescent="0.2">
      <c r="A15" s="107"/>
      <c r="B15" s="110"/>
      <c r="C15" s="110"/>
      <c r="D15" s="113"/>
      <c r="E15" s="113"/>
      <c r="F15" s="98"/>
    </row>
    <row r="16" spans="1:8" ht="3" customHeight="1" x14ac:dyDescent="0.2">
      <c r="A16" s="107"/>
      <c r="B16" s="110"/>
      <c r="C16" s="110"/>
      <c r="D16" s="113"/>
      <c r="E16" s="113"/>
      <c r="F16" s="98"/>
    </row>
    <row r="17" spans="1:6" ht="23.45" customHeight="1" x14ac:dyDescent="0.2">
      <c r="A17" s="108"/>
      <c r="B17" s="111"/>
      <c r="C17" s="111"/>
      <c r="D17" s="114"/>
      <c r="E17" s="114"/>
      <c r="F17" s="99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80" t="s">
        <v>42</v>
      </c>
      <c r="D19" s="39" t="s">
        <v>43</v>
      </c>
      <c r="E19" s="38">
        <v>4269819.3</v>
      </c>
      <c r="F19" s="39" t="str">
        <f>IF(OR(D19="-",E19=D19),"-",D19-IF(E19="-",0,E19))</f>
        <v>-</v>
      </c>
    </row>
    <row r="20" spans="1:6" x14ac:dyDescent="0.2">
      <c r="A20" s="50" t="s">
        <v>44</v>
      </c>
      <c r="B20" s="44"/>
      <c r="C20" s="82"/>
      <c r="D20" s="46"/>
      <c r="E20" s="46"/>
      <c r="F20" s="48"/>
    </row>
    <row r="21" spans="1:6" x14ac:dyDescent="0.2">
      <c r="A21" s="51" t="s">
        <v>45</v>
      </c>
      <c r="B21" s="45" t="s">
        <v>36</v>
      </c>
      <c r="C21" s="83" t="s">
        <v>46</v>
      </c>
      <c r="D21" s="47" t="s">
        <v>43</v>
      </c>
      <c r="E21" s="47">
        <v>4269819.3</v>
      </c>
      <c r="F21" s="49" t="str">
        <f t="shared" ref="F21:F58" si="0">IF(OR(D21="-",E21=D21),"-",D21-IF(E21="-",0,E21))</f>
        <v>-</v>
      </c>
    </row>
    <row r="22" spans="1:6" x14ac:dyDescent="0.2">
      <c r="A22" s="51" t="s">
        <v>47</v>
      </c>
      <c r="B22" s="45" t="s">
        <v>36</v>
      </c>
      <c r="C22" s="83" t="s">
        <v>48</v>
      </c>
      <c r="D22" s="47" t="s">
        <v>43</v>
      </c>
      <c r="E22" s="47">
        <v>2075531.6</v>
      </c>
      <c r="F22" s="49" t="str">
        <f t="shared" si="0"/>
        <v>-</v>
      </c>
    </row>
    <row r="23" spans="1:6" x14ac:dyDescent="0.2">
      <c r="A23" s="51" t="s">
        <v>49</v>
      </c>
      <c r="B23" s="45" t="s">
        <v>36</v>
      </c>
      <c r="C23" s="83" t="s">
        <v>50</v>
      </c>
      <c r="D23" s="47" t="s">
        <v>43</v>
      </c>
      <c r="E23" s="47">
        <v>2075531.6</v>
      </c>
      <c r="F23" s="49" t="str">
        <f t="shared" si="0"/>
        <v>-</v>
      </c>
    </row>
    <row r="24" spans="1:6" ht="67.5" x14ac:dyDescent="0.2">
      <c r="A24" s="96" t="s">
        <v>51</v>
      </c>
      <c r="B24" s="45" t="s">
        <v>36</v>
      </c>
      <c r="C24" s="83" t="s">
        <v>52</v>
      </c>
      <c r="D24" s="47" t="s">
        <v>43</v>
      </c>
      <c r="E24" s="47">
        <v>2073171.19</v>
      </c>
      <c r="F24" s="49" t="str">
        <f t="shared" si="0"/>
        <v>-</v>
      </c>
    </row>
    <row r="25" spans="1:6" ht="90" x14ac:dyDescent="0.2">
      <c r="A25" s="96" t="s">
        <v>53</v>
      </c>
      <c r="B25" s="45" t="s">
        <v>36</v>
      </c>
      <c r="C25" s="83" t="s">
        <v>54</v>
      </c>
      <c r="D25" s="47" t="s">
        <v>43</v>
      </c>
      <c r="E25" s="47">
        <v>2073171.19</v>
      </c>
      <c r="F25" s="49" t="str">
        <f t="shared" si="0"/>
        <v>-</v>
      </c>
    </row>
    <row r="26" spans="1:6" ht="101.25" x14ac:dyDescent="0.2">
      <c r="A26" s="96" t="s">
        <v>55</v>
      </c>
      <c r="B26" s="45" t="s">
        <v>36</v>
      </c>
      <c r="C26" s="83" t="s">
        <v>56</v>
      </c>
      <c r="D26" s="47" t="s">
        <v>43</v>
      </c>
      <c r="E26" s="47">
        <v>-4.3899999999999997</v>
      </c>
      <c r="F26" s="49" t="str">
        <f t="shared" si="0"/>
        <v>-</v>
      </c>
    </row>
    <row r="27" spans="1:6" ht="123.75" x14ac:dyDescent="0.2">
      <c r="A27" s="96" t="s">
        <v>57</v>
      </c>
      <c r="B27" s="45" t="s">
        <v>36</v>
      </c>
      <c r="C27" s="83" t="s">
        <v>58</v>
      </c>
      <c r="D27" s="47" t="s">
        <v>43</v>
      </c>
      <c r="E27" s="47">
        <v>-4.3899999999999997</v>
      </c>
      <c r="F27" s="49" t="str">
        <f t="shared" si="0"/>
        <v>-</v>
      </c>
    </row>
    <row r="28" spans="1:6" ht="33.75" x14ac:dyDescent="0.2">
      <c r="A28" s="51" t="s">
        <v>59</v>
      </c>
      <c r="B28" s="45" t="s">
        <v>36</v>
      </c>
      <c r="C28" s="83" t="s">
        <v>60</v>
      </c>
      <c r="D28" s="47" t="s">
        <v>43</v>
      </c>
      <c r="E28" s="47">
        <v>2364.8000000000002</v>
      </c>
      <c r="F28" s="49" t="str">
        <f t="shared" si="0"/>
        <v>-</v>
      </c>
    </row>
    <row r="29" spans="1:6" ht="67.5" x14ac:dyDescent="0.2">
      <c r="A29" s="51" t="s">
        <v>61</v>
      </c>
      <c r="B29" s="45" t="s">
        <v>36</v>
      </c>
      <c r="C29" s="83" t="s">
        <v>62</v>
      </c>
      <c r="D29" s="47" t="s">
        <v>43</v>
      </c>
      <c r="E29" s="47">
        <v>2364.8000000000002</v>
      </c>
      <c r="F29" s="49" t="str">
        <f t="shared" si="0"/>
        <v>-</v>
      </c>
    </row>
    <row r="30" spans="1:6" ht="33.75" x14ac:dyDescent="0.2">
      <c r="A30" s="51" t="s">
        <v>63</v>
      </c>
      <c r="B30" s="45" t="s">
        <v>36</v>
      </c>
      <c r="C30" s="83" t="s">
        <v>64</v>
      </c>
      <c r="D30" s="47" t="s">
        <v>43</v>
      </c>
      <c r="E30" s="47">
        <v>104800.62</v>
      </c>
      <c r="F30" s="49" t="str">
        <f t="shared" si="0"/>
        <v>-</v>
      </c>
    </row>
    <row r="31" spans="1:6" ht="22.5" x14ac:dyDescent="0.2">
      <c r="A31" s="51" t="s">
        <v>65</v>
      </c>
      <c r="B31" s="45" t="s">
        <v>36</v>
      </c>
      <c r="C31" s="83" t="s">
        <v>66</v>
      </c>
      <c r="D31" s="47" t="s">
        <v>43</v>
      </c>
      <c r="E31" s="47">
        <v>104800.62</v>
      </c>
      <c r="F31" s="49" t="str">
        <f t="shared" si="0"/>
        <v>-</v>
      </c>
    </row>
    <row r="32" spans="1:6" ht="33.75" x14ac:dyDescent="0.2">
      <c r="A32" s="51" t="s">
        <v>67</v>
      </c>
      <c r="B32" s="45" t="s">
        <v>36</v>
      </c>
      <c r="C32" s="83" t="s">
        <v>68</v>
      </c>
      <c r="D32" s="47" t="s">
        <v>43</v>
      </c>
      <c r="E32" s="47">
        <v>37992.76</v>
      </c>
      <c r="F32" s="49" t="str">
        <f t="shared" si="0"/>
        <v>-</v>
      </c>
    </row>
    <row r="33" spans="1:6" ht="45" x14ac:dyDescent="0.2">
      <c r="A33" s="51" t="s">
        <v>69</v>
      </c>
      <c r="B33" s="45" t="s">
        <v>36</v>
      </c>
      <c r="C33" s="83" t="s">
        <v>70</v>
      </c>
      <c r="D33" s="47" t="s">
        <v>43</v>
      </c>
      <c r="E33" s="47">
        <v>869.15</v>
      </c>
      <c r="F33" s="49" t="str">
        <f t="shared" si="0"/>
        <v>-</v>
      </c>
    </row>
    <row r="34" spans="1:6" ht="45" x14ac:dyDescent="0.2">
      <c r="A34" s="51" t="s">
        <v>71</v>
      </c>
      <c r="B34" s="45" t="s">
        <v>36</v>
      </c>
      <c r="C34" s="83" t="s">
        <v>72</v>
      </c>
      <c r="D34" s="47" t="s">
        <v>43</v>
      </c>
      <c r="E34" s="47">
        <v>71333.2</v>
      </c>
      <c r="F34" s="49" t="str">
        <f t="shared" si="0"/>
        <v>-</v>
      </c>
    </row>
    <row r="35" spans="1:6" ht="45" x14ac:dyDescent="0.2">
      <c r="A35" s="51" t="s">
        <v>73</v>
      </c>
      <c r="B35" s="45" t="s">
        <v>36</v>
      </c>
      <c r="C35" s="83" t="s">
        <v>74</v>
      </c>
      <c r="D35" s="47" t="s">
        <v>43</v>
      </c>
      <c r="E35" s="47">
        <v>-5394.49</v>
      </c>
      <c r="F35" s="49" t="str">
        <f t="shared" si="0"/>
        <v>-</v>
      </c>
    </row>
    <row r="36" spans="1:6" x14ac:dyDescent="0.2">
      <c r="A36" s="51" t="s">
        <v>75</v>
      </c>
      <c r="B36" s="45" t="s">
        <v>36</v>
      </c>
      <c r="C36" s="83" t="s">
        <v>76</v>
      </c>
      <c r="D36" s="47" t="s">
        <v>43</v>
      </c>
      <c r="E36" s="47">
        <v>1609159.4</v>
      </c>
      <c r="F36" s="49" t="str">
        <f t="shared" si="0"/>
        <v>-</v>
      </c>
    </row>
    <row r="37" spans="1:6" x14ac:dyDescent="0.2">
      <c r="A37" s="51" t="s">
        <v>77</v>
      </c>
      <c r="B37" s="45" t="s">
        <v>36</v>
      </c>
      <c r="C37" s="83" t="s">
        <v>78</v>
      </c>
      <c r="D37" s="47" t="s">
        <v>43</v>
      </c>
      <c r="E37" s="47">
        <v>33550.720000000001</v>
      </c>
      <c r="F37" s="49" t="str">
        <f t="shared" si="0"/>
        <v>-</v>
      </c>
    </row>
    <row r="38" spans="1:6" ht="33.75" x14ac:dyDescent="0.2">
      <c r="A38" s="51" t="s">
        <v>79</v>
      </c>
      <c r="B38" s="45" t="s">
        <v>36</v>
      </c>
      <c r="C38" s="83" t="s">
        <v>80</v>
      </c>
      <c r="D38" s="47" t="s">
        <v>43</v>
      </c>
      <c r="E38" s="47">
        <v>33550.720000000001</v>
      </c>
      <c r="F38" s="49" t="str">
        <f t="shared" si="0"/>
        <v>-</v>
      </c>
    </row>
    <row r="39" spans="1:6" ht="67.5" x14ac:dyDescent="0.2">
      <c r="A39" s="51" t="s">
        <v>81</v>
      </c>
      <c r="B39" s="45" t="s">
        <v>36</v>
      </c>
      <c r="C39" s="83" t="s">
        <v>82</v>
      </c>
      <c r="D39" s="47" t="s">
        <v>43</v>
      </c>
      <c r="E39" s="47">
        <v>33384.050000000003</v>
      </c>
      <c r="F39" s="49" t="str">
        <f t="shared" si="0"/>
        <v>-</v>
      </c>
    </row>
    <row r="40" spans="1:6" ht="45" x14ac:dyDescent="0.2">
      <c r="A40" s="51" t="s">
        <v>83</v>
      </c>
      <c r="B40" s="45" t="s">
        <v>36</v>
      </c>
      <c r="C40" s="83" t="s">
        <v>84</v>
      </c>
      <c r="D40" s="47" t="s">
        <v>43</v>
      </c>
      <c r="E40" s="47">
        <v>166.67</v>
      </c>
      <c r="F40" s="49" t="str">
        <f t="shared" si="0"/>
        <v>-</v>
      </c>
    </row>
    <row r="41" spans="1:6" x14ac:dyDescent="0.2">
      <c r="A41" s="51" t="s">
        <v>85</v>
      </c>
      <c r="B41" s="45" t="s">
        <v>36</v>
      </c>
      <c r="C41" s="83" t="s">
        <v>86</v>
      </c>
      <c r="D41" s="47" t="s">
        <v>43</v>
      </c>
      <c r="E41" s="47">
        <v>238285.09</v>
      </c>
      <c r="F41" s="49" t="str">
        <f t="shared" si="0"/>
        <v>-</v>
      </c>
    </row>
    <row r="42" spans="1:6" x14ac:dyDescent="0.2">
      <c r="A42" s="51" t="s">
        <v>87</v>
      </c>
      <c r="B42" s="45" t="s">
        <v>36</v>
      </c>
      <c r="C42" s="83" t="s">
        <v>88</v>
      </c>
      <c r="D42" s="47" t="s">
        <v>43</v>
      </c>
      <c r="E42" s="47">
        <v>13.66</v>
      </c>
      <c r="F42" s="49" t="str">
        <f t="shared" si="0"/>
        <v>-</v>
      </c>
    </row>
    <row r="43" spans="1:6" ht="45" x14ac:dyDescent="0.2">
      <c r="A43" s="51" t="s">
        <v>89</v>
      </c>
      <c r="B43" s="45" t="s">
        <v>36</v>
      </c>
      <c r="C43" s="83" t="s">
        <v>90</v>
      </c>
      <c r="D43" s="47" t="s">
        <v>43</v>
      </c>
      <c r="E43" s="47">
        <v>13.66</v>
      </c>
      <c r="F43" s="49" t="str">
        <f t="shared" si="0"/>
        <v>-</v>
      </c>
    </row>
    <row r="44" spans="1:6" x14ac:dyDescent="0.2">
      <c r="A44" s="51" t="s">
        <v>91</v>
      </c>
      <c r="B44" s="45" t="s">
        <v>36</v>
      </c>
      <c r="C44" s="83" t="s">
        <v>92</v>
      </c>
      <c r="D44" s="47" t="s">
        <v>43</v>
      </c>
      <c r="E44" s="47">
        <v>238271.43</v>
      </c>
      <c r="F44" s="49" t="str">
        <f t="shared" si="0"/>
        <v>-</v>
      </c>
    </row>
    <row r="45" spans="1:6" ht="45" x14ac:dyDescent="0.2">
      <c r="A45" s="51" t="s">
        <v>93</v>
      </c>
      <c r="B45" s="45" t="s">
        <v>36</v>
      </c>
      <c r="C45" s="83" t="s">
        <v>94</v>
      </c>
      <c r="D45" s="47" t="s">
        <v>43</v>
      </c>
      <c r="E45" s="47">
        <v>241389.39</v>
      </c>
      <c r="F45" s="49" t="str">
        <f t="shared" si="0"/>
        <v>-</v>
      </c>
    </row>
    <row r="46" spans="1:6" ht="22.5" x14ac:dyDescent="0.2">
      <c r="A46" s="51" t="s">
        <v>95</v>
      </c>
      <c r="B46" s="45" t="s">
        <v>36</v>
      </c>
      <c r="C46" s="83" t="s">
        <v>96</v>
      </c>
      <c r="D46" s="47" t="s">
        <v>43</v>
      </c>
      <c r="E46" s="47">
        <v>-3117.96</v>
      </c>
      <c r="F46" s="49" t="str">
        <f t="shared" si="0"/>
        <v>-</v>
      </c>
    </row>
    <row r="47" spans="1:6" x14ac:dyDescent="0.2">
      <c r="A47" s="51" t="s">
        <v>97</v>
      </c>
      <c r="B47" s="45" t="s">
        <v>36</v>
      </c>
      <c r="C47" s="83" t="s">
        <v>98</v>
      </c>
      <c r="D47" s="47" t="s">
        <v>43</v>
      </c>
      <c r="E47" s="47">
        <v>1337323.5900000001</v>
      </c>
      <c r="F47" s="49" t="str">
        <f t="shared" si="0"/>
        <v>-</v>
      </c>
    </row>
    <row r="48" spans="1:6" ht="33.75" x14ac:dyDescent="0.2">
      <c r="A48" s="51" t="s">
        <v>99</v>
      </c>
      <c r="B48" s="45" t="s">
        <v>36</v>
      </c>
      <c r="C48" s="83" t="s">
        <v>100</v>
      </c>
      <c r="D48" s="47" t="s">
        <v>43</v>
      </c>
      <c r="E48" s="47">
        <v>118412.59</v>
      </c>
      <c r="F48" s="49" t="str">
        <f t="shared" si="0"/>
        <v>-</v>
      </c>
    </row>
    <row r="49" spans="1:6" ht="56.25" x14ac:dyDescent="0.2">
      <c r="A49" s="51" t="s">
        <v>101</v>
      </c>
      <c r="B49" s="45" t="s">
        <v>36</v>
      </c>
      <c r="C49" s="83" t="s">
        <v>102</v>
      </c>
      <c r="D49" s="47" t="s">
        <v>43</v>
      </c>
      <c r="E49" s="47">
        <v>118412.59</v>
      </c>
      <c r="F49" s="49" t="str">
        <f t="shared" si="0"/>
        <v>-</v>
      </c>
    </row>
    <row r="50" spans="1:6" ht="33.75" x14ac:dyDescent="0.2">
      <c r="A50" s="51" t="s">
        <v>103</v>
      </c>
      <c r="B50" s="45" t="s">
        <v>36</v>
      </c>
      <c r="C50" s="83" t="s">
        <v>104</v>
      </c>
      <c r="D50" s="47" t="s">
        <v>43</v>
      </c>
      <c r="E50" s="47">
        <v>1218911</v>
      </c>
      <c r="F50" s="49" t="str">
        <f t="shared" si="0"/>
        <v>-</v>
      </c>
    </row>
    <row r="51" spans="1:6" ht="56.25" x14ac:dyDescent="0.2">
      <c r="A51" s="51" t="s">
        <v>105</v>
      </c>
      <c r="B51" s="45" t="s">
        <v>36</v>
      </c>
      <c r="C51" s="83" t="s">
        <v>106</v>
      </c>
      <c r="D51" s="47" t="s">
        <v>43</v>
      </c>
      <c r="E51" s="47">
        <v>1218911</v>
      </c>
      <c r="F51" s="49" t="str">
        <f t="shared" si="0"/>
        <v>-</v>
      </c>
    </row>
    <row r="52" spans="1:6" ht="33.75" x14ac:dyDescent="0.2">
      <c r="A52" s="51" t="s">
        <v>107</v>
      </c>
      <c r="B52" s="45" t="s">
        <v>36</v>
      </c>
      <c r="C52" s="83" t="s">
        <v>108</v>
      </c>
      <c r="D52" s="47" t="s">
        <v>43</v>
      </c>
      <c r="E52" s="47">
        <v>313720.8</v>
      </c>
      <c r="F52" s="49" t="str">
        <f t="shared" si="0"/>
        <v>-</v>
      </c>
    </row>
    <row r="53" spans="1:6" ht="78.75" x14ac:dyDescent="0.2">
      <c r="A53" s="96" t="s">
        <v>109</v>
      </c>
      <c r="B53" s="45" t="s">
        <v>36</v>
      </c>
      <c r="C53" s="83" t="s">
        <v>110</v>
      </c>
      <c r="D53" s="47" t="s">
        <v>43</v>
      </c>
      <c r="E53" s="47">
        <v>313720.8</v>
      </c>
      <c r="F53" s="49" t="str">
        <f t="shared" si="0"/>
        <v>-</v>
      </c>
    </row>
    <row r="54" spans="1:6" ht="56.25" x14ac:dyDescent="0.2">
      <c r="A54" s="51" t="s">
        <v>111</v>
      </c>
      <c r="B54" s="45" t="s">
        <v>36</v>
      </c>
      <c r="C54" s="83" t="s">
        <v>112</v>
      </c>
      <c r="D54" s="47" t="s">
        <v>43</v>
      </c>
      <c r="E54" s="47">
        <v>313720.8</v>
      </c>
      <c r="F54" s="49" t="str">
        <f t="shared" si="0"/>
        <v>-</v>
      </c>
    </row>
    <row r="55" spans="1:6" ht="67.5" x14ac:dyDescent="0.2">
      <c r="A55" s="96" t="s">
        <v>113</v>
      </c>
      <c r="B55" s="45" t="s">
        <v>36</v>
      </c>
      <c r="C55" s="83" t="s">
        <v>114</v>
      </c>
      <c r="D55" s="47" t="s">
        <v>43</v>
      </c>
      <c r="E55" s="47">
        <v>313720.8</v>
      </c>
      <c r="F55" s="49" t="str">
        <f t="shared" si="0"/>
        <v>-</v>
      </c>
    </row>
    <row r="56" spans="1:6" x14ac:dyDescent="0.2">
      <c r="A56" s="51" t="s">
        <v>115</v>
      </c>
      <c r="B56" s="45" t="s">
        <v>36</v>
      </c>
      <c r="C56" s="83" t="s">
        <v>116</v>
      </c>
      <c r="D56" s="47" t="s">
        <v>43</v>
      </c>
      <c r="E56" s="47">
        <v>166606.88</v>
      </c>
      <c r="F56" s="49" t="str">
        <f t="shared" si="0"/>
        <v>-</v>
      </c>
    </row>
    <row r="57" spans="1:6" x14ac:dyDescent="0.2">
      <c r="A57" s="51" t="s">
        <v>117</v>
      </c>
      <c r="B57" s="45" t="s">
        <v>36</v>
      </c>
      <c r="C57" s="83" t="s">
        <v>118</v>
      </c>
      <c r="D57" s="47" t="s">
        <v>43</v>
      </c>
      <c r="E57" s="47">
        <v>166606.88</v>
      </c>
      <c r="F57" s="49" t="str">
        <f t="shared" si="0"/>
        <v>-</v>
      </c>
    </row>
    <row r="58" spans="1:6" ht="13.5" thickBot="1" x14ac:dyDescent="0.25">
      <c r="A58" s="51" t="s">
        <v>119</v>
      </c>
      <c r="B58" s="45" t="s">
        <v>36</v>
      </c>
      <c r="C58" s="83" t="s">
        <v>120</v>
      </c>
      <c r="D58" s="47" t="s">
        <v>43</v>
      </c>
      <c r="E58" s="47">
        <v>166606.88</v>
      </c>
      <c r="F58" s="49" t="str">
        <f t="shared" si="0"/>
        <v>-</v>
      </c>
    </row>
    <row r="59" spans="1:6" ht="12.75" customHeight="1" x14ac:dyDescent="0.2">
      <c r="A59" s="52"/>
      <c r="B59" s="53"/>
      <c r="C59" s="53"/>
      <c r="D59" s="24"/>
      <c r="E59" s="24"/>
      <c r="F59" s="24"/>
    </row>
  </sheetData>
  <mergeCells count="12">
    <mergeCell ref="F11:F17"/>
    <mergeCell ref="A1:D1"/>
    <mergeCell ref="A2:D2"/>
    <mergeCell ref="A4:D4"/>
    <mergeCell ref="B6:D6"/>
    <mergeCell ref="B7:D7"/>
    <mergeCell ref="A10:D10"/>
    <mergeCell ref="A11:A17"/>
    <mergeCell ref="B11:B17"/>
    <mergeCell ref="C11:C17"/>
    <mergeCell ref="D11:D17"/>
    <mergeCell ref="E11:E17"/>
  </mergeCells>
  <conditionalFormatting sqref="F19">
    <cfRule type="cellIs" dxfId="167" priority="40" stopIfTrue="1" operator="equal">
      <formula>0</formula>
    </cfRule>
  </conditionalFormatting>
  <conditionalFormatting sqref="F20">
    <cfRule type="cellIs" dxfId="166" priority="39" stopIfTrue="1" operator="equal">
      <formula>0</formula>
    </cfRule>
  </conditionalFormatting>
  <conditionalFormatting sqref="F21">
    <cfRule type="cellIs" dxfId="165" priority="38" stopIfTrue="1" operator="equal">
      <formula>0</formula>
    </cfRule>
  </conditionalFormatting>
  <conditionalFormatting sqref="F22">
    <cfRule type="cellIs" dxfId="164" priority="37" stopIfTrue="1" operator="equal">
      <formula>0</formula>
    </cfRule>
  </conditionalFormatting>
  <conditionalFormatting sqref="F23">
    <cfRule type="cellIs" dxfId="163" priority="36" stopIfTrue="1" operator="equal">
      <formula>0</formula>
    </cfRule>
  </conditionalFormatting>
  <conditionalFormatting sqref="F24">
    <cfRule type="cellIs" dxfId="162" priority="35" stopIfTrue="1" operator="equal">
      <formula>0</formula>
    </cfRule>
  </conditionalFormatting>
  <conditionalFormatting sqref="F25">
    <cfRule type="cellIs" dxfId="161" priority="34" stopIfTrue="1" operator="equal">
      <formula>0</formula>
    </cfRule>
  </conditionalFormatting>
  <conditionalFormatting sqref="F26">
    <cfRule type="cellIs" dxfId="160" priority="33" stopIfTrue="1" operator="equal">
      <formula>0</formula>
    </cfRule>
  </conditionalFormatting>
  <conditionalFormatting sqref="F27">
    <cfRule type="cellIs" dxfId="159" priority="32" stopIfTrue="1" operator="equal">
      <formula>0</formula>
    </cfRule>
  </conditionalFormatting>
  <conditionalFormatting sqref="F28">
    <cfRule type="cellIs" dxfId="158" priority="31" stopIfTrue="1" operator="equal">
      <formula>0</formula>
    </cfRule>
  </conditionalFormatting>
  <conditionalFormatting sqref="F29">
    <cfRule type="cellIs" dxfId="157" priority="30" stopIfTrue="1" operator="equal">
      <formula>0</formula>
    </cfRule>
  </conditionalFormatting>
  <conditionalFormatting sqref="F30">
    <cfRule type="cellIs" dxfId="156" priority="29" stopIfTrue="1" operator="equal">
      <formula>0</formula>
    </cfRule>
  </conditionalFormatting>
  <conditionalFormatting sqref="F31">
    <cfRule type="cellIs" dxfId="155" priority="28" stopIfTrue="1" operator="equal">
      <formula>0</formula>
    </cfRule>
  </conditionalFormatting>
  <conditionalFormatting sqref="F32">
    <cfRule type="cellIs" dxfId="154" priority="27" stopIfTrue="1" operator="equal">
      <formula>0</formula>
    </cfRule>
  </conditionalFormatting>
  <conditionalFormatting sqref="F33">
    <cfRule type="cellIs" dxfId="153" priority="26" stopIfTrue="1" operator="equal">
      <formula>0</formula>
    </cfRule>
  </conditionalFormatting>
  <conditionalFormatting sqref="F34">
    <cfRule type="cellIs" dxfId="152" priority="25" stopIfTrue="1" operator="equal">
      <formula>0</formula>
    </cfRule>
  </conditionalFormatting>
  <conditionalFormatting sqref="F35">
    <cfRule type="cellIs" dxfId="151" priority="24" stopIfTrue="1" operator="equal">
      <formula>0</formula>
    </cfRule>
  </conditionalFormatting>
  <conditionalFormatting sqref="F36">
    <cfRule type="cellIs" dxfId="150" priority="23" stopIfTrue="1" operator="equal">
      <formula>0</formula>
    </cfRule>
  </conditionalFormatting>
  <conditionalFormatting sqref="F37">
    <cfRule type="cellIs" dxfId="149" priority="22" stopIfTrue="1" operator="equal">
      <formula>0</formula>
    </cfRule>
  </conditionalFormatting>
  <conditionalFormatting sqref="F38">
    <cfRule type="cellIs" dxfId="148" priority="21" stopIfTrue="1" operator="equal">
      <formula>0</formula>
    </cfRule>
  </conditionalFormatting>
  <conditionalFormatting sqref="F39">
    <cfRule type="cellIs" dxfId="147" priority="20" stopIfTrue="1" operator="equal">
      <formula>0</formula>
    </cfRule>
  </conditionalFormatting>
  <conditionalFormatting sqref="F40">
    <cfRule type="cellIs" dxfId="146" priority="19" stopIfTrue="1" operator="equal">
      <formula>0</formula>
    </cfRule>
  </conditionalFormatting>
  <conditionalFormatting sqref="F41">
    <cfRule type="cellIs" dxfId="145" priority="18" stopIfTrue="1" operator="equal">
      <formula>0</formula>
    </cfRule>
  </conditionalFormatting>
  <conditionalFormatting sqref="F42">
    <cfRule type="cellIs" dxfId="144" priority="17" stopIfTrue="1" operator="equal">
      <formula>0</formula>
    </cfRule>
  </conditionalFormatting>
  <conditionalFormatting sqref="F43">
    <cfRule type="cellIs" dxfId="143" priority="16" stopIfTrue="1" operator="equal">
      <formula>0</formula>
    </cfRule>
  </conditionalFormatting>
  <conditionalFormatting sqref="F44">
    <cfRule type="cellIs" dxfId="142" priority="15" stopIfTrue="1" operator="equal">
      <formula>0</formula>
    </cfRule>
  </conditionalFormatting>
  <conditionalFormatting sqref="F45">
    <cfRule type="cellIs" dxfId="141" priority="14" stopIfTrue="1" operator="equal">
      <formula>0</formula>
    </cfRule>
  </conditionalFormatting>
  <conditionalFormatting sqref="F46">
    <cfRule type="cellIs" dxfId="140" priority="13" stopIfTrue="1" operator="equal">
      <formula>0</formula>
    </cfRule>
  </conditionalFormatting>
  <conditionalFormatting sqref="F47">
    <cfRule type="cellIs" dxfId="139" priority="12" stopIfTrue="1" operator="equal">
      <formula>0</formula>
    </cfRule>
  </conditionalFormatting>
  <conditionalFormatting sqref="F48">
    <cfRule type="cellIs" dxfId="138" priority="11" stopIfTrue="1" operator="equal">
      <formula>0</formula>
    </cfRule>
  </conditionalFormatting>
  <conditionalFormatting sqref="F49">
    <cfRule type="cellIs" dxfId="137" priority="10" stopIfTrue="1" operator="equal">
      <formula>0</formula>
    </cfRule>
  </conditionalFormatting>
  <conditionalFormatting sqref="F50">
    <cfRule type="cellIs" dxfId="136" priority="9" stopIfTrue="1" operator="equal">
      <formula>0</formula>
    </cfRule>
  </conditionalFormatting>
  <conditionalFormatting sqref="F51">
    <cfRule type="cellIs" dxfId="135" priority="8" stopIfTrue="1" operator="equal">
      <formula>0</formula>
    </cfRule>
  </conditionalFormatting>
  <conditionalFormatting sqref="F52">
    <cfRule type="cellIs" dxfId="134" priority="7" stopIfTrue="1" operator="equal">
      <formula>0</formula>
    </cfRule>
  </conditionalFormatting>
  <conditionalFormatting sqref="F53">
    <cfRule type="cellIs" dxfId="133" priority="6" stopIfTrue="1" operator="equal">
      <formula>0</formula>
    </cfRule>
  </conditionalFormatting>
  <conditionalFormatting sqref="F54">
    <cfRule type="cellIs" dxfId="132" priority="5" stopIfTrue="1" operator="equal">
      <formula>0</formula>
    </cfRule>
  </conditionalFormatting>
  <conditionalFormatting sqref="F55">
    <cfRule type="cellIs" dxfId="131" priority="4" stopIfTrue="1" operator="equal">
      <formula>0</formula>
    </cfRule>
  </conditionalFormatting>
  <conditionalFormatting sqref="F56">
    <cfRule type="cellIs" dxfId="130" priority="3" stopIfTrue="1" operator="equal">
      <formula>0</formula>
    </cfRule>
  </conditionalFormatting>
  <conditionalFormatting sqref="F57">
    <cfRule type="cellIs" dxfId="129" priority="2" stopIfTrue="1" operator="equal">
      <formula>0</formula>
    </cfRule>
  </conditionalFormatting>
  <conditionalFormatting sqref="F58">
    <cfRule type="cellIs" dxfId="128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132"/>
  <sheetViews>
    <sheetView showGridLines="0" workbookViewId="0"/>
  </sheetViews>
  <sheetFormatPr defaultRowHeight="12.75" x14ac:dyDescent="0.2"/>
  <cols>
    <col min="1" max="1" width="45.7109375" customWidth="1"/>
    <col min="2" max="2" width="4.28515625" customWidth="1"/>
    <col min="3" max="3" width="24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05" t="s">
        <v>21</v>
      </c>
      <c r="B2" s="105"/>
      <c r="C2" s="105"/>
      <c r="D2" s="105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15" t="s">
        <v>4</v>
      </c>
      <c r="B4" s="109" t="s">
        <v>11</v>
      </c>
      <c r="C4" s="118" t="s">
        <v>25</v>
      </c>
      <c r="D4" s="112" t="s">
        <v>17</v>
      </c>
      <c r="E4" s="120" t="s">
        <v>12</v>
      </c>
      <c r="F4" s="97" t="s">
        <v>15</v>
      </c>
    </row>
    <row r="5" spans="1:6" ht="5.45" customHeight="1" x14ac:dyDescent="0.2">
      <c r="A5" s="116"/>
      <c r="B5" s="110"/>
      <c r="C5" s="119"/>
      <c r="D5" s="113"/>
      <c r="E5" s="121"/>
      <c r="F5" s="98"/>
    </row>
    <row r="6" spans="1:6" ht="9.6" customHeight="1" x14ac:dyDescent="0.2">
      <c r="A6" s="116"/>
      <c r="B6" s="110"/>
      <c r="C6" s="119"/>
      <c r="D6" s="113"/>
      <c r="E6" s="121"/>
      <c r="F6" s="98"/>
    </row>
    <row r="7" spans="1:6" ht="6" customHeight="1" x14ac:dyDescent="0.2">
      <c r="A7" s="116"/>
      <c r="B7" s="110"/>
      <c r="C7" s="119"/>
      <c r="D7" s="113"/>
      <c r="E7" s="121"/>
      <c r="F7" s="98"/>
    </row>
    <row r="8" spans="1:6" ht="6.6" customHeight="1" x14ac:dyDescent="0.2">
      <c r="A8" s="116"/>
      <c r="B8" s="110"/>
      <c r="C8" s="119"/>
      <c r="D8" s="113"/>
      <c r="E8" s="121"/>
      <c r="F8" s="98"/>
    </row>
    <row r="9" spans="1:6" ht="11.1" customHeight="1" x14ac:dyDescent="0.2">
      <c r="A9" s="116"/>
      <c r="B9" s="110"/>
      <c r="C9" s="119"/>
      <c r="D9" s="113"/>
      <c r="E9" s="121"/>
      <c r="F9" s="98"/>
    </row>
    <row r="10" spans="1:6" ht="4.1500000000000004" hidden="1" customHeight="1" x14ac:dyDescent="0.2">
      <c r="A10" s="116"/>
      <c r="B10" s="110"/>
      <c r="C10" s="78"/>
      <c r="D10" s="113"/>
      <c r="E10" s="27"/>
      <c r="F10" s="32"/>
    </row>
    <row r="11" spans="1:6" ht="13.15" hidden="1" customHeight="1" x14ac:dyDescent="0.2">
      <c r="A11" s="117"/>
      <c r="B11" s="111"/>
      <c r="C11" s="79"/>
      <c r="D11" s="114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89" t="s">
        <v>121</v>
      </c>
      <c r="B13" s="90" t="s">
        <v>122</v>
      </c>
      <c r="C13" s="91" t="s">
        <v>123</v>
      </c>
      <c r="D13" s="92" t="s">
        <v>43</v>
      </c>
      <c r="E13" s="93">
        <v>28797762.699999999</v>
      </c>
      <c r="F13" s="94" t="str">
        <f>IF(OR(D13="-",E13=D13),"-",D13-IF(E13="-",0,E13))</f>
        <v>-</v>
      </c>
    </row>
    <row r="14" spans="1:6" x14ac:dyDescent="0.2">
      <c r="A14" s="95" t="s">
        <v>44</v>
      </c>
      <c r="B14" s="63"/>
      <c r="C14" s="84"/>
      <c r="D14" s="87"/>
      <c r="E14" s="64"/>
      <c r="F14" s="65"/>
    </row>
    <row r="15" spans="1:6" x14ac:dyDescent="0.2">
      <c r="A15" s="89" t="s">
        <v>124</v>
      </c>
      <c r="B15" s="90" t="s">
        <v>36</v>
      </c>
      <c r="C15" s="91" t="s">
        <v>125</v>
      </c>
      <c r="D15" s="92" t="s">
        <v>43</v>
      </c>
      <c r="E15" s="93">
        <v>3476834.88</v>
      </c>
      <c r="F15" s="94" t="str">
        <f t="shared" ref="F15:F46" si="0">IF(OR(D15="-",E15=D15),"-",D15-IF(E15="-",0,E15))</f>
        <v>-</v>
      </c>
    </row>
    <row r="16" spans="1:6" x14ac:dyDescent="0.2">
      <c r="A16" s="42" t="s">
        <v>126</v>
      </c>
      <c r="B16" s="70" t="s">
        <v>36</v>
      </c>
      <c r="C16" s="81" t="s">
        <v>127</v>
      </c>
      <c r="D16" s="40" t="s">
        <v>43</v>
      </c>
      <c r="E16" s="62">
        <v>3274176.88</v>
      </c>
      <c r="F16" s="43" t="str">
        <f t="shared" si="0"/>
        <v>-</v>
      </c>
    </row>
    <row r="17" spans="1:6" x14ac:dyDescent="0.2">
      <c r="A17" s="42" t="s">
        <v>128</v>
      </c>
      <c r="B17" s="70" t="s">
        <v>36</v>
      </c>
      <c r="C17" s="81" t="s">
        <v>129</v>
      </c>
      <c r="D17" s="40" t="s">
        <v>43</v>
      </c>
      <c r="E17" s="62">
        <v>2800504.41</v>
      </c>
      <c r="F17" s="43" t="str">
        <f t="shared" si="0"/>
        <v>-</v>
      </c>
    </row>
    <row r="18" spans="1:6" x14ac:dyDescent="0.2">
      <c r="A18" s="42" t="s">
        <v>130</v>
      </c>
      <c r="B18" s="70" t="s">
        <v>36</v>
      </c>
      <c r="C18" s="81" t="s">
        <v>131</v>
      </c>
      <c r="D18" s="40" t="s">
        <v>43</v>
      </c>
      <c r="E18" s="62">
        <v>1943449.51</v>
      </c>
      <c r="F18" s="43" t="str">
        <f t="shared" si="0"/>
        <v>-</v>
      </c>
    </row>
    <row r="19" spans="1:6" x14ac:dyDescent="0.2">
      <c r="A19" s="42" t="s">
        <v>132</v>
      </c>
      <c r="B19" s="70" t="s">
        <v>36</v>
      </c>
      <c r="C19" s="81" t="s">
        <v>133</v>
      </c>
      <c r="D19" s="40" t="s">
        <v>43</v>
      </c>
      <c r="E19" s="62">
        <v>493880</v>
      </c>
      <c r="F19" s="43" t="str">
        <f t="shared" si="0"/>
        <v>-</v>
      </c>
    </row>
    <row r="20" spans="1:6" x14ac:dyDescent="0.2">
      <c r="A20" s="42" t="s">
        <v>134</v>
      </c>
      <c r="B20" s="70" t="s">
        <v>36</v>
      </c>
      <c r="C20" s="81" t="s">
        <v>135</v>
      </c>
      <c r="D20" s="40" t="s">
        <v>43</v>
      </c>
      <c r="E20" s="62">
        <v>363174.9</v>
      </c>
      <c r="F20" s="43" t="str">
        <f t="shared" si="0"/>
        <v>-</v>
      </c>
    </row>
    <row r="21" spans="1:6" x14ac:dyDescent="0.2">
      <c r="A21" s="42" t="s">
        <v>136</v>
      </c>
      <c r="B21" s="70" t="s">
        <v>36</v>
      </c>
      <c r="C21" s="81" t="s">
        <v>137</v>
      </c>
      <c r="D21" s="40">
        <v>-160000</v>
      </c>
      <c r="E21" s="62">
        <v>228742.47</v>
      </c>
      <c r="F21" s="43">
        <f t="shared" si="0"/>
        <v>-388742.47</v>
      </c>
    </row>
    <row r="22" spans="1:6" x14ac:dyDescent="0.2">
      <c r="A22" s="42" t="s">
        <v>138</v>
      </c>
      <c r="B22" s="70" t="s">
        <v>36</v>
      </c>
      <c r="C22" s="81" t="s">
        <v>139</v>
      </c>
      <c r="D22" s="40" t="s">
        <v>43</v>
      </c>
      <c r="E22" s="62">
        <v>1278.54</v>
      </c>
      <c r="F22" s="43" t="str">
        <f t="shared" si="0"/>
        <v>-</v>
      </c>
    </row>
    <row r="23" spans="1:6" x14ac:dyDescent="0.2">
      <c r="A23" s="42" t="s">
        <v>140</v>
      </c>
      <c r="B23" s="70" t="s">
        <v>36</v>
      </c>
      <c r="C23" s="81" t="s">
        <v>141</v>
      </c>
      <c r="D23" s="40" t="s">
        <v>43</v>
      </c>
      <c r="E23" s="62">
        <v>12390</v>
      </c>
      <c r="F23" s="43" t="str">
        <f t="shared" si="0"/>
        <v>-</v>
      </c>
    </row>
    <row r="24" spans="1:6" x14ac:dyDescent="0.2">
      <c r="A24" s="42" t="s">
        <v>142</v>
      </c>
      <c r="B24" s="70" t="s">
        <v>36</v>
      </c>
      <c r="C24" s="81" t="s">
        <v>143</v>
      </c>
      <c r="D24" s="40" t="s">
        <v>43</v>
      </c>
      <c r="E24" s="62">
        <v>19934.560000000001</v>
      </c>
      <c r="F24" s="43" t="str">
        <f t="shared" si="0"/>
        <v>-</v>
      </c>
    </row>
    <row r="25" spans="1:6" x14ac:dyDescent="0.2">
      <c r="A25" s="42" t="s">
        <v>144</v>
      </c>
      <c r="B25" s="70" t="s">
        <v>36</v>
      </c>
      <c r="C25" s="81" t="s">
        <v>145</v>
      </c>
      <c r="D25" s="40" t="s">
        <v>43</v>
      </c>
      <c r="E25" s="62">
        <v>27625.49</v>
      </c>
      <c r="F25" s="43" t="str">
        <f t="shared" si="0"/>
        <v>-</v>
      </c>
    </row>
    <row r="26" spans="1:6" x14ac:dyDescent="0.2">
      <c r="A26" s="42" t="s">
        <v>146</v>
      </c>
      <c r="B26" s="70" t="s">
        <v>36</v>
      </c>
      <c r="C26" s="81" t="s">
        <v>147</v>
      </c>
      <c r="D26" s="40">
        <v>-160000</v>
      </c>
      <c r="E26" s="62">
        <v>167513.88</v>
      </c>
      <c r="F26" s="43">
        <f t="shared" si="0"/>
        <v>-327513.88</v>
      </c>
    </row>
    <row r="27" spans="1:6" x14ac:dyDescent="0.2">
      <c r="A27" s="42" t="s">
        <v>148</v>
      </c>
      <c r="B27" s="70" t="s">
        <v>36</v>
      </c>
      <c r="C27" s="81" t="s">
        <v>149</v>
      </c>
      <c r="D27" s="40">
        <v>160000</v>
      </c>
      <c r="E27" s="62">
        <v>244930</v>
      </c>
      <c r="F27" s="43">
        <f t="shared" si="0"/>
        <v>-84930</v>
      </c>
    </row>
    <row r="28" spans="1:6" x14ac:dyDescent="0.2">
      <c r="A28" s="42" t="s">
        <v>150</v>
      </c>
      <c r="B28" s="70" t="s">
        <v>36</v>
      </c>
      <c r="C28" s="81" t="s">
        <v>151</v>
      </c>
      <c r="D28" s="40" t="s">
        <v>43</v>
      </c>
      <c r="E28" s="62">
        <v>202658</v>
      </c>
      <c r="F28" s="43" t="str">
        <f t="shared" si="0"/>
        <v>-</v>
      </c>
    </row>
    <row r="29" spans="1:6" x14ac:dyDescent="0.2">
      <c r="A29" s="42" t="s">
        <v>152</v>
      </c>
      <c r="B29" s="70" t="s">
        <v>36</v>
      </c>
      <c r="C29" s="81" t="s">
        <v>153</v>
      </c>
      <c r="D29" s="40" t="s">
        <v>43</v>
      </c>
      <c r="E29" s="62">
        <v>185658</v>
      </c>
      <c r="F29" s="43" t="str">
        <f t="shared" si="0"/>
        <v>-</v>
      </c>
    </row>
    <row r="30" spans="1:6" x14ac:dyDescent="0.2">
      <c r="A30" s="42" t="s">
        <v>154</v>
      </c>
      <c r="B30" s="70" t="s">
        <v>36</v>
      </c>
      <c r="C30" s="81" t="s">
        <v>155</v>
      </c>
      <c r="D30" s="40" t="s">
        <v>43</v>
      </c>
      <c r="E30" s="62">
        <v>17000</v>
      </c>
      <c r="F30" s="43" t="str">
        <f t="shared" si="0"/>
        <v>-</v>
      </c>
    </row>
    <row r="31" spans="1:6" ht="45" x14ac:dyDescent="0.2">
      <c r="A31" s="89" t="s">
        <v>156</v>
      </c>
      <c r="B31" s="90" t="s">
        <v>36</v>
      </c>
      <c r="C31" s="91" t="s">
        <v>157</v>
      </c>
      <c r="D31" s="92" t="s">
        <v>43</v>
      </c>
      <c r="E31" s="93">
        <v>540188.12</v>
      </c>
      <c r="F31" s="94" t="str">
        <f t="shared" si="0"/>
        <v>-</v>
      </c>
    </row>
    <row r="32" spans="1:6" x14ac:dyDescent="0.2">
      <c r="A32" s="42" t="s">
        <v>126</v>
      </c>
      <c r="B32" s="70" t="s">
        <v>36</v>
      </c>
      <c r="C32" s="81" t="s">
        <v>158</v>
      </c>
      <c r="D32" s="40" t="s">
        <v>43</v>
      </c>
      <c r="E32" s="62">
        <v>540188.12</v>
      </c>
      <c r="F32" s="43" t="str">
        <f t="shared" si="0"/>
        <v>-</v>
      </c>
    </row>
    <row r="33" spans="1:6" x14ac:dyDescent="0.2">
      <c r="A33" s="42" t="s">
        <v>128</v>
      </c>
      <c r="B33" s="70" t="s">
        <v>36</v>
      </c>
      <c r="C33" s="81" t="s">
        <v>159</v>
      </c>
      <c r="D33" s="40" t="s">
        <v>43</v>
      </c>
      <c r="E33" s="62">
        <v>534188.12</v>
      </c>
      <c r="F33" s="43" t="str">
        <f t="shared" si="0"/>
        <v>-</v>
      </c>
    </row>
    <row r="34" spans="1:6" x14ac:dyDescent="0.2">
      <c r="A34" s="42" t="s">
        <v>130</v>
      </c>
      <c r="B34" s="70" t="s">
        <v>36</v>
      </c>
      <c r="C34" s="81" t="s">
        <v>160</v>
      </c>
      <c r="D34" s="40" t="s">
        <v>43</v>
      </c>
      <c r="E34" s="62">
        <v>24783.119999999999</v>
      </c>
      <c r="F34" s="43" t="str">
        <f t="shared" si="0"/>
        <v>-</v>
      </c>
    </row>
    <row r="35" spans="1:6" x14ac:dyDescent="0.2">
      <c r="A35" s="42" t="s">
        <v>132</v>
      </c>
      <c r="B35" s="70" t="s">
        <v>36</v>
      </c>
      <c r="C35" s="81" t="s">
        <v>161</v>
      </c>
      <c r="D35" s="40" t="s">
        <v>43</v>
      </c>
      <c r="E35" s="62">
        <v>493330</v>
      </c>
      <c r="F35" s="43" t="str">
        <f t="shared" si="0"/>
        <v>-</v>
      </c>
    </row>
    <row r="36" spans="1:6" x14ac:dyDescent="0.2">
      <c r="A36" s="42" t="s">
        <v>134</v>
      </c>
      <c r="B36" s="70" t="s">
        <v>36</v>
      </c>
      <c r="C36" s="81" t="s">
        <v>162</v>
      </c>
      <c r="D36" s="40" t="s">
        <v>43</v>
      </c>
      <c r="E36" s="62">
        <v>16075</v>
      </c>
      <c r="F36" s="43" t="str">
        <f t="shared" si="0"/>
        <v>-</v>
      </c>
    </row>
    <row r="37" spans="1:6" x14ac:dyDescent="0.2">
      <c r="A37" s="42" t="s">
        <v>148</v>
      </c>
      <c r="B37" s="70" t="s">
        <v>36</v>
      </c>
      <c r="C37" s="81" t="s">
        <v>163</v>
      </c>
      <c r="D37" s="40" t="s">
        <v>43</v>
      </c>
      <c r="E37" s="62">
        <v>6000</v>
      </c>
      <c r="F37" s="43" t="str">
        <f t="shared" si="0"/>
        <v>-</v>
      </c>
    </row>
    <row r="38" spans="1:6" ht="45" x14ac:dyDescent="0.2">
      <c r="A38" s="89" t="s">
        <v>164</v>
      </c>
      <c r="B38" s="90" t="s">
        <v>36</v>
      </c>
      <c r="C38" s="91" t="s">
        <v>165</v>
      </c>
      <c r="D38" s="92" t="s">
        <v>43</v>
      </c>
      <c r="E38" s="93">
        <v>1159110.52</v>
      </c>
      <c r="F38" s="94" t="str">
        <f t="shared" si="0"/>
        <v>-</v>
      </c>
    </row>
    <row r="39" spans="1:6" x14ac:dyDescent="0.2">
      <c r="A39" s="42" t="s">
        <v>126</v>
      </c>
      <c r="B39" s="70" t="s">
        <v>36</v>
      </c>
      <c r="C39" s="81" t="s">
        <v>166</v>
      </c>
      <c r="D39" s="40" t="s">
        <v>43</v>
      </c>
      <c r="E39" s="62">
        <v>1074604.52</v>
      </c>
      <c r="F39" s="43" t="str">
        <f t="shared" si="0"/>
        <v>-</v>
      </c>
    </row>
    <row r="40" spans="1:6" x14ac:dyDescent="0.2">
      <c r="A40" s="42" t="s">
        <v>128</v>
      </c>
      <c r="B40" s="70" t="s">
        <v>36</v>
      </c>
      <c r="C40" s="81" t="s">
        <v>167</v>
      </c>
      <c r="D40" s="40" t="s">
        <v>43</v>
      </c>
      <c r="E40" s="62">
        <v>1003362.15</v>
      </c>
      <c r="F40" s="43" t="str">
        <f t="shared" si="0"/>
        <v>-</v>
      </c>
    </row>
    <row r="41" spans="1:6" x14ac:dyDescent="0.2">
      <c r="A41" s="42" t="s">
        <v>130</v>
      </c>
      <c r="B41" s="70" t="s">
        <v>36</v>
      </c>
      <c r="C41" s="81" t="s">
        <v>168</v>
      </c>
      <c r="D41" s="40" t="s">
        <v>43</v>
      </c>
      <c r="E41" s="62">
        <v>986802.06</v>
      </c>
      <c r="F41" s="43" t="str">
        <f t="shared" si="0"/>
        <v>-</v>
      </c>
    </row>
    <row r="42" spans="1:6" x14ac:dyDescent="0.2">
      <c r="A42" s="42" t="s">
        <v>132</v>
      </c>
      <c r="B42" s="70" t="s">
        <v>36</v>
      </c>
      <c r="C42" s="81" t="s">
        <v>169</v>
      </c>
      <c r="D42" s="40" t="s">
        <v>43</v>
      </c>
      <c r="E42" s="62">
        <v>550</v>
      </c>
      <c r="F42" s="43" t="str">
        <f t="shared" si="0"/>
        <v>-</v>
      </c>
    </row>
    <row r="43" spans="1:6" x14ac:dyDescent="0.2">
      <c r="A43" s="42" t="s">
        <v>134</v>
      </c>
      <c r="B43" s="70" t="s">
        <v>36</v>
      </c>
      <c r="C43" s="81" t="s">
        <v>170</v>
      </c>
      <c r="D43" s="40" t="s">
        <v>43</v>
      </c>
      <c r="E43" s="62">
        <v>16010.09</v>
      </c>
      <c r="F43" s="43" t="str">
        <f t="shared" si="0"/>
        <v>-</v>
      </c>
    </row>
    <row r="44" spans="1:6" x14ac:dyDescent="0.2">
      <c r="A44" s="42" t="s">
        <v>136</v>
      </c>
      <c r="B44" s="70" t="s">
        <v>36</v>
      </c>
      <c r="C44" s="81" t="s">
        <v>171</v>
      </c>
      <c r="D44" s="40" t="s">
        <v>43</v>
      </c>
      <c r="E44" s="62">
        <v>71242.37</v>
      </c>
      <c r="F44" s="43" t="str">
        <f t="shared" si="0"/>
        <v>-</v>
      </c>
    </row>
    <row r="45" spans="1:6" x14ac:dyDescent="0.2">
      <c r="A45" s="42" t="s">
        <v>138</v>
      </c>
      <c r="B45" s="70" t="s">
        <v>36</v>
      </c>
      <c r="C45" s="81" t="s">
        <v>172</v>
      </c>
      <c r="D45" s="40" t="s">
        <v>43</v>
      </c>
      <c r="E45" s="62">
        <v>1278.54</v>
      </c>
      <c r="F45" s="43" t="str">
        <f t="shared" si="0"/>
        <v>-</v>
      </c>
    </row>
    <row r="46" spans="1:6" x14ac:dyDescent="0.2">
      <c r="A46" s="42" t="s">
        <v>146</v>
      </c>
      <c r="B46" s="70" t="s">
        <v>36</v>
      </c>
      <c r="C46" s="81" t="s">
        <v>173</v>
      </c>
      <c r="D46" s="40" t="s">
        <v>43</v>
      </c>
      <c r="E46" s="62">
        <v>69963.83</v>
      </c>
      <c r="F46" s="43" t="str">
        <f t="shared" si="0"/>
        <v>-</v>
      </c>
    </row>
    <row r="47" spans="1:6" x14ac:dyDescent="0.2">
      <c r="A47" s="42" t="s">
        <v>150</v>
      </c>
      <c r="B47" s="70" t="s">
        <v>36</v>
      </c>
      <c r="C47" s="81" t="s">
        <v>174</v>
      </c>
      <c r="D47" s="40" t="s">
        <v>43</v>
      </c>
      <c r="E47" s="62">
        <v>84506</v>
      </c>
      <c r="F47" s="43" t="str">
        <f t="shared" ref="F47:F78" si="1">IF(OR(D47="-",E47=D47),"-",D47-IF(E47="-",0,E47))</f>
        <v>-</v>
      </c>
    </row>
    <row r="48" spans="1:6" x14ac:dyDescent="0.2">
      <c r="A48" s="42" t="s">
        <v>152</v>
      </c>
      <c r="B48" s="70" t="s">
        <v>36</v>
      </c>
      <c r="C48" s="81" t="s">
        <v>175</v>
      </c>
      <c r="D48" s="40" t="s">
        <v>43</v>
      </c>
      <c r="E48" s="62">
        <v>84506</v>
      </c>
      <c r="F48" s="43" t="str">
        <f t="shared" si="1"/>
        <v>-</v>
      </c>
    </row>
    <row r="49" spans="1:6" x14ac:dyDescent="0.2">
      <c r="A49" s="89" t="s">
        <v>176</v>
      </c>
      <c r="B49" s="90" t="s">
        <v>36</v>
      </c>
      <c r="C49" s="91" t="s">
        <v>177</v>
      </c>
      <c r="D49" s="92" t="s">
        <v>43</v>
      </c>
      <c r="E49" s="93">
        <v>65250</v>
      </c>
      <c r="F49" s="94" t="str">
        <f t="shared" si="1"/>
        <v>-</v>
      </c>
    </row>
    <row r="50" spans="1:6" x14ac:dyDescent="0.2">
      <c r="A50" s="42" t="s">
        <v>126</v>
      </c>
      <c r="B50" s="70" t="s">
        <v>36</v>
      </c>
      <c r="C50" s="81" t="s">
        <v>178</v>
      </c>
      <c r="D50" s="40" t="s">
        <v>43</v>
      </c>
      <c r="E50" s="62">
        <v>65250</v>
      </c>
      <c r="F50" s="43" t="str">
        <f t="shared" si="1"/>
        <v>-</v>
      </c>
    </row>
    <row r="51" spans="1:6" x14ac:dyDescent="0.2">
      <c r="A51" s="42" t="s">
        <v>148</v>
      </c>
      <c r="B51" s="70" t="s">
        <v>36</v>
      </c>
      <c r="C51" s="81" t="s">
        <v>179</v>
      </c>
      <c r="D51" s="40" t="s">
        <v>43</v>
      </c>
      <c r="E51" s="62">
        <v>65250</v>
      </c>
      <c r="F51" s="43" t="str">
        <f t="shared" si="1"/>
        <v>-</v>
      </c>
    </row>
    <row r="52" spans="1:6" x14ac:dyDescent="0.2">
      <c r="A52" s="89" t="s">
        <v>180</v>
      </c>
      <c r="B52" s="90" t="s">
        <v>36</v>
      </c>
      <c r="C52" s="91" t="s">
        <v>181</v>
      </c>
      <c r="D52" s="92" t="s">
        <v>43</v>
      </c>
      <c r="E52" s="93">
        <v>1712286.24</v>
      </c>
      <c r="F52" s="94" t="str">
        <f t="shared" si="1"/>
        <v>-</v>
      </c>
    </row>
    <row r="53" spans="1:6" x14ac:dyDescent="0.2">
      <c r="A53" s="42" t="s">
        <v>126</v>
      </c>
      <c r="B53" s="70" t="s">
        <v>36</v>
      </c>
      <c r="C53" s="81" t="s">
        <v>182</v>
      </c>
      <c r="D53" s="40" t="s">
        <v>43</v>
      </c>
      <c r="E53" s="62">
        <v>1594134.24</v>
      </c>
      <c r="F53" s="43" t="str">
        <f t="shared" si="1"/>
        <v>-</v>
      </c>
    </row>
    <row r="54" spans="1:6" x14ac:dyDescent="0.2">
      <c r="A54" s="42" t="s">
        <v>128</v>
      </c>
      <c r="B54" s="70" t="s">
        <v>36</v>
      </c>
      <c r="C54" s="81" t="s">
        <v>183</v>
      </c>
      <c r="D54" s="40" t="s">
        <v>43</v>
      </c>
      <c r="E54" s="62">
        <v>1262954.1399999999</v>
      </c>
      <c r="F54" s="43" t="str">
        <f t="shared" si="1"/>
        <v>-</v>
      </c>
    </row>
    <row r="55" spans="1:6" x14ac:dyDescent="0.2">
      <c r="A55" s="42" t="s">
        <v>130</v>
      </c>
      <c r="B55" s="70" t="s">
        <v>36</v>
      </c>
      <c r="C55" s="81" t="s">
        <v>184</v>
      </c>
      <c r="D55" s="40" t="s">
        <v>43</v>
      </c>
      <c r="E55" s="62">
        <v>931864.33</v>
      </c>
      <c r="F55" s="43" t="str">
        <f t="shared" si="1"/>
        <v>-</v>
      </c>
    </row>
    <row r="56" spans="1:6" x14ac:dyDescent="0.2">
      <c r="A56" s="42" t="s">
        <v>134</v>
      </c>
      <c r="B56" s="70" t="s">
        <v>36</v>
      </c>
      <c r="C56" s="81" t="s">
        <v>185</v>
      </c>
      <c r="D56" s="40" t="s">
        <v>43</v>
      </c>
      <c r="E56" s="62">
        <v>331089.81</v>
      </c>
      <c r="F56" s="43" t="str">
        <f t="shared" si="1"/>
        <v>-</v>
      </c>
    </row>
    <row r="57" spans="1:6" x14ac:dyDescent="0.2">
      <c r="A57" s="42" t="s">
        <v>136</v>
      </c>
      <c r="B57" s="70" t="s">
        <v>36</v>
      </c>
      <c r="C57" s="81" t="s">
        <v>186</v>
      </c>
      <c r="D57" s="40">
        <v>-160000</v>
      </c>
      <c r="E57" s="62">
        <v>157500.1</v>
      </c>
      <c r="F57" s="43">
        <f t="shared" si="1"/>
        <v>-317500.09999999998</v>
      </c>
    </row>
    <row r="58" spans="1:6" x14ac:dyDescent="0.2">
      <c r="A58" s="42" t="s">
        <v>140</v>
      </c>
      <c r="B58" s="70" t="s">
        <v>36</v>
      </c>
      <c r="C58" s="81" t="s">
        <v>187</v>
      </c>
      <c r="D58" s="40" t="s">
        <v>43</v>
      </c>
      <c r="E58" s="62">
        <v>12390</v>
      </c>
      <c r="F58" s="43" t="str">
        <f t="shared" si="1"/>
        <v>-</v>
      </c>
    </row>
    <row r="59" spans="1:6" x14ac:dyDescent="0.2">
      <c r="A59" s="42" t="s">
        <v>142</v>
      </c>
      <c r="B59" s="70" t="s">
        <v>36</v>
      </c>
      <c r="C59" s="81" t="s">
        <v>188</v>
      </c>
      <c r="D59" s="40" t="s">
        <v>43</v>
      </c>
      <c r="E59" s="62">
        <v>19934.560000000001</v>
      </c>
      <c r="F59" s="43" t="str">
        <f t="shared" si="1"/>
        <v>-</v>
      </c>
    </row>
    <row r="60" spans="1:6" x14ac:dyDescent="0.2">
      <c r="A60" s="42" t="s">
        <v>144</v>
      </c>
      <c r="B60" s="70" t="s">
        <v>36</v>
      </c>
      <c r="C60" s="81" t="s">
        <v>189</v>
      </c>
      <c r="D60" s="40" t="s">
        <v>43</v>
      </c>
      <c r="E60" s="62">
        <v>27625.49</v>
      </c>
      <c r="F60" s="43" t="str">
        <f t="shared" si="1"/>
        <v>-</v>
      </c>
    </row>
    <row r="61" spans="1:6" x14ac:dyDescent="0.2">
      <c r="A61" s="42" t="s">
        <v>146</v>
      </c>
      <c r="B61" s="70" t="s">
        <v>36</v>
      </c>
      <c r="C61" s="81" t="s">
        <v>190</v>
      </c>
      <c r="D61" s="40">
        <v>-160000</v>
      </c>
      <c r="E61" s="62">
        <v>97550.05</v>
      </c>
      <c r="F61" s="43">
        <f t="shared" si="1"/>
        <v>-257550.05</v>
      </c>
    </row>
    <row r="62" spans="1:6" x14ac:dyDescent="0.2">
      <c r="A62" s="42" t="s">
        <v>148</v>
      </c>
      <c r="B62" s="70" t="s">
        <v>36</v>
      </c>
      <c r="C62" s="81" t="s">
        <v>191</v>
      </c>
      <c r="D62" s="40">
        <v>160000</v>
      </c>
      <c r="E62" s="62">
        <v>173680</v>
      </c>
      <c r="F62" s="43">
        <f t="shared" si="1"/>
        <v>-13680</v>
      </c>
    </row>
    <row r="63" spans="1:6" x14ac:dyDescent="0.2">
      <c r="A63" s="42" t="s">
        <v>150</v>
      </c>
      <c r="B63" s="70" t="s">
        <v>36</v>
      </c>
      <c r="C63" s="81" t="s">
        <v>192</v>
      </c>
      <c r="D63" s="40" t="s">
        <v>43</v>
      </c>
      <c r="E63" s="62">
        <v>118152</v>
      </c>
      <c r="F63" s="43" t="str">
        <f t="shared" si="1"/>
        <v>-</v>
      </c>
    </row>
    <row r="64" spans="1:6" x14ac:dyDescent="0.2">
      <c r="A64" s="42" t="s">
        <v>152</v>
      </c>
      <c r="B64" s="70" t="s">
        <v>36</v>
      </c>
      <c r="C64" s="81" t="s">
        <v>193</v>
      </c>
      <c r="D64" s="40" t="s">
        <v>43</v>
      </c>
      <c r="E64" s="62">
        <v>101152</v>
      </c>
      <c r="F64" s="43" t="str">
        <f t="shared" si="1"/>
        <v>-</v>
      </c>
    </row>
    <row r="65" spans="1:6" x14ac:dyDescent="0.2">
      <c r="A65" s="42" t="s">
        <v>154</v>
      </c>
      <c r="B65" s="70" t="s">
        <v>36</v>
      </c>
      <c r="C65" s="81" t="s">
        <v>194</v>
      </c>
      <c r="D65" s="40" t="s">
        <v>43</v>
      </c>
      <c r="E65" s="62">
        <v>17000</v>
      </c>
      <c r="F65" s="43" t="str">
        <f t="shared" si="1"/>
        <v>-</v>
      </c>
    </row>
    <row r="66" spans="1:6" x14ac:dyDescent="0.2">
      <c r="A66" s="89" t="s">
        <v>195</v>
      </c>
      <c r="B66" s="90" t="s">
        <v>36</v>
      </c>
      <c r="C66" s="91" t="s">
        <v>196</v>
      </c>
      <c r="D66" s="92" t="s">
        <v>43</v>
      </c>
      <c r="E66" s="93">
        <v>6518.65</v>
      </c>
      <c r="F66" s="94" t="str">
        <f t="shared" si="1"/>
        <v>-</v>
      </c>
    </row>
    <row r="67" spans="1:6" x14ac:dyDescent="0.2">
      <c r="A67" s="42" t="s">
        <v>126</v>
      </c>
      <c r="B67" s="70" t="s">
        <v>36</v>
      </c>
      <c r="C67" s="81" t="s">
        <v>197</v>
      </c>
      <c r="D67" s="40" t="s">
        <v>43</v>
      </c>
      <c r="E67" s="62">
        <v>6518.65</v>
      </c>
      <c r="F67" s="43" t="str">
        <f t="shared" si="1"/>
        <v>-</v>
      </c>
    </row>
    <row r="68" spans="1:6" x14ac:dyDescent="0.2">
      <c r="A68" s="42" t="s">
        <v>128</v>
      </c>
      <c r="B68" s="70" t="s">
        <v>36</v>
      </c>
      <c r="C68" s="81" t="s">
        <v>198</v>
      </c>
      <c r="D68" s="40" t="s">
        <v>43</v>
      </c>
      <c r="E68" s="62">
        <v>6518.65</v>
      </c>
      <c r="F68" s="43" t="str">
        <f t="shared" si="1"/>
        <v>-</v>
      </c>
    </row>
    <row r="69" spans="1:6" x14ac:dyDescent="0.2">
      <c r="A69" s="42" t="s">
        <v>130</v>
      </c>
      <c r="B69" s="70" t="s">
        <v>36</v>
      </c>
      <c r="C69" s="81" t="s">
        <v>199</v>
      </c>
      <c r="D69" s="40" t="s">
        <v>43</v>
      </c>
      <c r="E69" s="62">
        <v>6005.65</v>
      </c>
      <c r="F69" s="43" t="str">
        <f t="shared" si="1"/>
        <v>-</v>
      </c>
    </row>
    <row r="70" spans="1:6" x14ac:dyDescent="0.2">
      <c r="A70" s="42" t="s">
        <v>134</v>
      </c>
      <c r="B70" s="70" t="s">
        <v>36</v>
      </c>
      <c r="C70" s="81" t="s">
        <v>200</v>
      </c>
      <c r="D70" s="40" t="s">
        <v>43</v>
      </c>
      <c r="E70" s="62">
        <v>513</v>
      </c>
      <c r="F70" s="43" t="str">
        <f t="shared" si="1"/>
        <v>-</v>
      </c>
    </row>
    <row r="71" spans="1:6" x14ac:dyDescent="0.2">
      <c r="A71" s="89" t="s">
        <v>201</v>
      </c>
      <c r="B71" s="90" t="s">
        <v>36</v>
      </c>
      <c r="C71" s="91" t="s">
        <v>202</v>
      </c>
      <c r="D71" s="92" t="s">
        <v>43</v>
      </c>
      <c r="E71" s="93">
        <v>6518.65</v>
      </c>
      <c r="F71" s="94" t="str">
        <f t="shared" si="1"/>
        <v>-</v>
      </c>
    </row>
    <row r="72" spans="1:6" x14ac:dyDescent="0.2">
      <c r="A72" s="42" t="s">
        <v>126</v>
      </c>
      <c r="B72" s="70" t="s">
        <v>36</v>
      </c>
      <c r="C72" s="81" t="s">
        <v>203</v>
      </c>
      <c r="D72" s="40" t="s">
        <v>43</v>
      </c>
      <c r="E72" s="62">
        <v>6518.65</v>
      </c>
      <c r="F72" s="43" t="str">
        <f t="shared" si="1"/>
        <v>-</v>
      </c>
    </row>
    <row r="73" spans="1:6" x14ac:dyDescent="0.2">
      <c r="A73" s="42" t="s">
        <v>128</v>
      </c>
      <c r="B73" s="70" t="s">
        <v>36</v>
      </c>
      <c r="C73" s="81" t="s">
        <v>204</v>
      </c>
      <c r="D73" s="40" t="s">
        <v>43</v>
      </c>
      <c r="E73" s="62">
        <v>6518.65</v>
      </c>
      <c r="F73" s="43" t="str">
        <f t="shared" si="1"/>
        <v>-</v>
      </c>
    </row>
    <row r="74" spans="1:6" x14ac:dyDescent="0.2">
      <c r="A74" s="42" t="s">
        <v>130</v>
      </c>
      <c r="B74" s="70" t="s">
        <v>36</v>
      </c>
      <c r="C74" s="81" t="s">
        <v>205</v>
      </c>
      <c r="D74" s="40" t="s">
        <v>43</v>
      </c>
      <c r="E74" s="62">
        <v>6005.65</v>
      </c>
      <c r="F74" s="43" t="str">
        <f t="shared" si="1"/>
        <v>-</v>
      </c>
    </row>
    <row r="75" spans="1:6" x14ac:dyDescent="0.2">
      <c r="A75" s="42" t="s">
        <v>134</v>
      </c>
      <c r="B75" s="70" t="s">
        <v>36</v>
      </c>
      <c r="C75" s="81" t="s">
        <v>206</v>
      </c>
      <c r="D75" s="40" t="s">
        <v>43</v>
      </c>
      <c r="E75" s="62">
        <v>513</v>
      </c>
      <c r="F75" s="43" t="str">
        <f t="shared" si="1"/>
        <v>-</v>
      </c>
    </row>
    <row r="76" spans="1:6" ht="22.5" x14ac:dyDescent="0.2">
      <c r="A76" s="89" t="s">
        <v>207</v>
      </c>
      <c r="B76" s="90" t="s">
        <v>36</v>
      </c>
      <c r="C76" s="91" t="s">
        <v>208</v>
      </c>
      <c r="D76" s="92" t="s">
        <v>43</v>
      </c>
      <c r="E76" s="93">
        <v>49166.67</v>
      </c>
      <c r="F76" s="94" t="str">
        <f t="shared" si="1"/>
        <v>-</v>
      </c>
    </row>
    <row r="77" spans="1:6" x14ac:dyDescent="0.2">
      <c r="A77" s="42" t="s">
        <v>126</v>
      </c>
      <c r="B77" s="70" t="s">
        <v>36</v>
      </c>
      <c r="C77" s="81" t="s">
        <v>209</v>
      </c>
      <c r="D77" s="40" t="s">
        <v>43</v>
      </c>
      <c r="E77" s="62">
        <v>49166.67</v>
      </c>
      <c r="F77" s="43" t="str">
        <f t="shared" si="1"/>
        <v>-</v>
      </c>
    </row>
    <row r="78" spans="1:6" x14ac:dyDescent="0.2">
      <c r="A78" s="42" t="s">
        <v>136</v>
      </c>
      <c r="B78" s="70" t="s">
        <v>36</v>
      </c>
      <c r="C78" s="81" t="s">
        <v>210</v>
      </c>
      <c r="D78" s="40" t="s">
        <v>43</v>
      </c>
      <c r="E78" s="62">
        <v>49166.67</v>
      </c>
      <c r="F78" s="43" t="str">
        <f t="shared" si="1"/>
        <v>-</v>
      </c>
    </row>
    <row r="79" spans="1:6" x14ac:dyDescent="0.2">
      <c r="A79" s="42" t="s">
        <v>146</v>
      </c>
      <c r="B79" s="70" t="s">
        <v>36</v>
      </c>
      <c r="C79" s="81" t="s">
        <v>211</v>
      </c>
      <c r="D79" s="40" t="s">
        <v>43</v>
      </c>
      <c r="E79" s="62">
        <v>49166.67</v>
      </c>
      <c r="F79" s="43" t="str">
        <f t="shared" ref="F79:F110" si="2">IF(OR(D79="-",E79=D79),"-",D79-IF(E79="-",0,E79))</f>
        <v>-</v>
      </c>
    </row>
    <row r="80" spans="1:6" ht="33.75" x14ac:dyDescent="0.2">
      <c r="A80" s="89" t="s">
        <v>212</v>
      </c>
      <c r="B80" s="90" t="s">
        <v>36</v>
      </c>
      <c r="C80" s="91" t="s">
        <v>213</v>
      </c>
      <c r="D80" s="92" t="s">
        <v>43</v>
      </c>
      <c r="E80" s="93">
        <v>49166.67</v>
      </c>
      <c r="F80" s="94" t="str">
        <f t="shared" si="2"/>
        <v>-</v>
      </c>
    </row>
    <row r="81" spans="1:6" x14ac:dyDescent="0.2">
      <c r="A81" s="42" t="s">
        <v>126</v>
      </c>
      <c r="B81" s="70" t="s">
        <v>36</v>
      </c>
      <c r="C81" s="81" t="s">
        <v>214</v>
      </c>
      <c r="D81" s="40" t="s">
        <v>43</v>
      </c>
      <c r="E81" s="62">
        <v>49166.67</v>
      </c>
      <c r="F81" s="43" t="str">
        <f t="shared" si="2"/>
        <v>-</v>
      </c>
    </row>
    <row r="82" spans="1:6" x14ac:dyDescent="0.2">
      <c r="A82" s="42" t="s">
        <v>136</v>
      </c>
      <c r="B82" s="70" t="s">
        <v>36</v>
      </c>
      <c r="C82" s="81" t="s">
        <v>215</v>
      </c>
      <c r="D82" s="40" t="s">
        <v>43</v>
      </c>
      <c r="E82" s="62">
        <v>49166.67</v>
      </c>
      <c r="F82" s="43" t="str">
        <f t="shared" si="2"/>
        <v>-</v>
      </c>
    </row>
    <row r="83" spans="1:6" x14ac:dyDescent="0.2">
      <c r="A83" s="42" t="s">
        <v>146</v>
      </c>
      <c r="B83" s="70" t="s">
        <v>36</v>
      </c>
      <c r="C83" s="81" t="s">
        <v>216</v>
      </c>
      <c r="D83" s="40" t="s">
        <v>43</v>
      </c>
      <c r="E83" s="62">
        <v>49166.67</v>
      </c>
      <c r="F83" s="43" t="str">
        <f t="shared" si="2"/>
        <v>-</v>
      </c>
    </row>
    <row r="84" spans="1:6" x14ac:dyDescent="0.2">
      <c r="A84" s="89" t="s">
        <v>217</v>
      </c>
      <c r="B84" s="90" t="s">
        <v>36</v>
      </c>
      <c r="C84" s="91" t="s">
        <v>218</v>
      </c>
      <c r="D84" s="92" t="s">
        <v>43</v>
      </c>
      <c r="E84" s="93">
        <v>3972100.24</v>
      </c>
      <c r="F84" s="94" t="str">
        <f t="shared" si="2"/>
        <v>-</v>
      </c>
    </row>
    <row r="85" spans="1:6" x14ac:dyDescent="0.2">
      <c r="A85" s="42" t="s">
        <v>126</v>
      </c>
      <c r="B85" s="70" t="s">
        <v>36</v>
      </c>
      <c r="C85" s="81" t="s">
        <v>219</v>
      </c>
      <c r="D85" s="40" t="s">
        <v>43</v>
      </c>
      <c r="E85" s="62">
        <v>3972100.24</v>
      </c>
      <c r="F85" s="43" t="str">
        <f t="shared" si="2"/>
        <v>-</v>
      </c>
    </row>
    <row r="86" spans="1:6" x14ac:dyDescent="0.2">
      <c r="A86" s="42" t="s">
        <v>136</v>
      </c>
      <c r="B86" s="70" t="s">
        <v>36</v>
      </c>
      <c r="C86" s="81" t="s">
        <v>220</v>
      </c>
      <c r="D86" s="40" t="s">
        <v>43</v>
      </c>
      <c r="E86" s="62">
        <v>3972100.24</v>
      </c>
      <c r="F86" s="43" t="str">
        <f t="shared" si="2"/>
        <v>-</v>
      </c>
    </row>
    <row r="87" spans="1:6" x14ac:dyDescent="0.2">
      <c r="A87" s="42" t="s">
        <v>144</v>
      </c>
      <c r="B87" s="70" t="s">
        <v>36</v>
      </c>
      <c r="C87" s="81" t="s">
        <v>221</v>
      </c>
      <c r="D87" s="40" t="s">
        <v>43</v>
      </c>
      <c r="E87" s="62">
        <v>3892100.24</v>
      </c>
      <c r="F87" s="43" t="str">
        <f t="shared" si="2"/>
        <v>-</v>
      </c>
    </row>
    <row r="88" spans="1:6" x14ac:dyDescent="0.2">
      <c r="A88" s="42" t="s">
        <v>146</v>
      </c>
      <c r="B88" s="70" t="s">
        <v>36</v>
      </c>
      <c r="C88" s="81" t="s">
        <v>222</v>
      </c>
      <c r="D88" s="40" t="s">
        <v>43</v>
      </c>
      <c r="E88" s="62">
        <v>80000</v>
      </c>
      <c r="F88" s="43" t="str">
        <f t="shared" si="2"/>
        <v>-</v>
      </c>
    </row>
    <row r="89" spans="1:6" x14ac:dyDescent="0.2">
      <c r="A89" s="89" t="s">
        <v>223</v>
      </c>
      <c r="B89" s="90" t="s">
        <v>36</v>
      </c>
      <c r="C89" s="91" t="s">
        <v>224</v>
      </c>
      <c r="D89" s="92" t="s">
        <v>43</v>
      </c>
      <c r="E89" s="93">
        <v>3892100.24</v>
      </c>
      <c r="F89" s="94" t="str">
        <f t="shared" si="2"/>
        <v>-</v>
      </c>
    </row>
    <row r="90" spans="1:6" x14ac:dyDescent="0.2">
      <c r="A90" s="42" t="s">
        <v>126</v>
      </c>
      <c r="B90" s="70" t="s">
        <v>36</v>
      </c>
      <c r="C90" s="81" t="s">
        <v>225</v>
      </c>
      <c r="D90" s="40" t="s">
        <v>43</v>
      </c>
      <c r="E90" s="62">
        <v>3892100.24</v>
      </c>
      <c r="F90" s="43" t="str">
        <f t="shared" si="2"/>
        <v>-</v>
      </c>
    </row>
    <row r="91" spans="1:6" x14ac:dyDescent="0.2">
      <c r="A91" s="42" t="s">
        <v>136</v>
      </c>
      <c r="B91" s="70" t="s">
        <v>36</v>
      </c>
      <c r="C91" s="81" t="s">
        <v>226</v>
      </c>
      <c r="D91" s="40" t="s">
        <v>43</v>
      </c>
      <c r="E91" s="62">
        <v>3892100.24</v>
      </c>
      <c r="F91" s="43" t="str">
        <f t="shared" si="2"/>
        <v>-</v>
      </c>
    </row>
    <row r="92" spans="1:6" x14ac:dyDescent="0.2">
      <c r="A92" s="42" t="s">
        <v>144</v>
      </c>
      <c r="B92" s="70" t="s">
        <v>36</v>
      </c>
      <c r="C92" s="81" t="s">
        <v>227</v>
      </c>
      <c r="D92" s="40" t="s">
        <v>43</v>
      </c>
      <c r="E92" s="62">
        <v>3892100.24</v>
      </c>
      <c r="F92" s="43" t="str">
        <f t="shared" si="2"/>
        <v>-</v>
      </c>
    </row>
    <row r="93" spans="1:6" x14ac:dyDescent="0.2">
      <c r="A93" s="89" t="s">
        <v>228</v>
      </c>
      <c r="B93" s="90" t="s">
        <v>36</v>
      </c>
      <c r="C93" s="91" t="s">
        <v>229</v>
      </c>
      <c r="D93" s="92" t="s">
        <v>43</v>
      </c>
      <c r="E93" s="93">
        <v>80000</v>
      </c>
      <c r="F93" s="94" t="str">
        <f t="shared" si="2"/>
        <v>-</v>
      </c>
    </row>
    <row r="94" spans="1:6" x14ac:dyDescent="0.2">
      <c r="A94" s="42" t="s">
        <v>126</v>
      </c>
      <c r="B94" s="70" t="s">
        <v>36</v>
      </c>
      <c r="C94" s="81" t="s">
        <v>230</v>
      </c>
      <c r="D94" s="40" t="s">
        <v>43</v>
      </c>
      <c r="E94" s="62">
        <v>80000</v>
      </c>
      <c r="F94" s="43" t="str">
        <f t="shared" si="2"/>
        <v>-</v>
      </c>
    </row>
    <row r="95" spans="1:6" x14ac:dyDescent="0.2">
      <c r="A95" s="42" t="s">
        <v>136</v>
      </c>
      <c r="B95" s="70" t="s">
        <v>36</v>
      </c>
      <c r="C95" s="81" t="s">
        <v>231</v>
      </c>
      <c r="D95" s="40" t="s">
        <v>43</v>
      </c>
      <c r="E95" s="62">
        <v>80000</v>
      </c>
      <c r="F95" s="43" t="str">
        <f t="shared" si="2"/>
        <v>-</v>
      </c>
    </row>
    <row r="96" spans="1:6" x14ac:dyDescent="0.2">
      <c r="A96" s="42" t="s">
        <v>146</v>
      </c>
      <c r="B96" s="70" t="s">
        <v>36</v>
      </c>
      <c r="C96" s="81" t="s">
        <v>232</v>
      </c>
      <c r="D96" s="40" t="s">
        <v>43</v>
      </c>
      <c r="E96" s="62">
        <v>80000</v>
      </c>
      <c r="F96" s="43" t="str">
        <f t="shared" si="2"/>
        <v>-</v>
      </c>
    </row>
    <row r="97" spans="1:6" x14ac:dyDescent="0.2">
      <c r="A97" s="89" t="s">
        <v>233</v>
      </c>
      <c r="B97" s="90" t="s">
        <v>36</v>
      </c>
      <c r="C97" s="91" t="s">
        <v>234</v>
      </c>
      <c r="D97" s="92" t="s">
        <v>43</v>
      </c>
      <c r="E97" s="93">
        <v>20974763.260000002</v>
      </c>
      <c r="F97" s="94" t="str">
        <f t="shared" si="2"/>
        <v>-</v>
      </c>
    </row>
    <row r="98" spans="1:6" x14ac:dyDescent="0.2">
      <c r="A98" s="42" t="s">
        <v>126</v>
      </c>
      <c r="B98" s="70" t="s">
        <v>36</v>
      </c>
      <c r="C98" s="81" t="s">
        <v>235</v>
      </c>
      <c r="D98" s="40" t="s">
        <v>43</v>
      </c>
      <c r="E98" s="62">
        <v>16240136.800000001</v>
      </c>
      <c r="F98" s="43" t="str">
        <f t="shared" si="2"/>
        <v>-</v>
      </c>
    </row>
    <row r="99" spans="1:6" x14ac:dyDescent="0.2">
      <c r="A99" s="42" t="s">
        <v>136</v>
      </c>
      <c r="B99" s="70" t="s">
        <v>36</v>
      </c>
      <c r="C99" s="81" t="s">
        <v>236</v>
      </c>
      <c r="D99" s="40" t="s">
        <v>43</v>
      </c>
      <c r="E99" s="62">
        <v>16240136.800000001</v>
      </c>
      <c r="F99" s="43" t="str">
        <f t="shared" si="2"/>
        <v>-</v>
      </c>
    </row>
    <row r="100" spans="1:6" x14ac:dyDescent="0.2">
      <c r="A100" s="42" t="s">
        <v>142</v>
      </c>
      <c r="B100" s="70" t="s">
        <v>36</v>
      </c>
      <c r="C100" s="81" t="s">
        <v>237</v>
      </c>
      <c r="D100" s="40" t="s">
        <v>43</v>
      </c>
      <c r="E100" s="62">
        <v>18776.41</v>
      </c>
      <c r="F100" s="43" t="str">
        <f t="shared" si="2"/>
        <v>-</v>
      </c>
    </row>
    <row r="101" spans="1:6" x14ac:dyDescent="0.2">
      <c r="A101" s="42" t="s">
        <v>144</v>
      </c>
      <c r="B101" s="70" t="s">
        <v>36</v>
      </c>
      <c r="C101" s="81" t="s">
        <v>238</v>
      </c>
      <c r="D101" s="40" t="s">
        <v>43</v>
      </c>
      <c r="E101" s="62">
        <v>16221360.390000001</v>
      </c>
      <c r="F101" s="43" t="str">
        <f t="shared" si="2"/>
        <v>-</v>
      </c>
    </row>
    <row r="102" spans="1:6" x14ac:dyDescent="0.2">
      <c r="A102" s="42" t="s">
        <v>150</v>
      </c>
      <c r="B102" s="70" t="s">
        <v>36</v>
      </c>
      <c r="C102" s="81" t="s">
        <v>239</v>
      </c>
      <c r="D102" s="40" t="s">
        <v>43</v>
      </c>
      <c r="E102" s="62">
        <v>4734626.46</v>
      </c>
      <c r="F102" s="43" t="str">
        <f t="shared" si="2"/>
        <v>-</v>
      </c>
    </row>
    <row r="103" spans="1:6" x14ac:dyDescent="0.2">
      <c r="A103" s="42" t="s">
        <v>152</v>
      </c>
      <c r="B103" s="70" t="s">
        <v>36</v>
      </c>
      <c r="C103" s="81" t="s">
        <v>240</v>
      </c>
      <c r="D103" s="40" t="s">
        <v>43</v>
      </c>
      <c r="E103" s="62">
        <v>4734626.46</v>
      </c>
      <c r="F103" s="43" t="str">
        <f t="shared" si="2"/>
        <v>-</v>
      </c>
    </row>
    <row r="104" spans="1:6" x14ac:dyDescent="0.2">
      <c r="A104" s="89" t="s">
        <v>241</v>
      </c>
      <c r="B104" s="90" t="s">
        <v>36</v>
      </c>
      <c r="C104" s="91" t="s">
        <v>242</v>
      </c>
      <c r="D104" s="92" t="s">
        <v>43</v>
      </c>
      <c r="E104" s="93">
        <v>7209772</v>
      </c>
      <c r="F104" s="94" t="str">
        <f t="shared" si="2"/>
        <v>-</v>
      </c>
    </row>
    <row r="105" spans="1:6" x14ac:dyDescent="0.2">
      <c r="A105" s="42" t="s">
        <v>126</v>
      </c>
      <c r="B105" s="70" t="s">
        <v>36</v>
      </c>
      <c r="C105" s="81" t="s">
        <v>243</v>
      </c>
      <c r="D105" s="40" t="s">
        <v>43</v>
      </c>
      <c r="E105" s="62">
        <v>7209772</v>
      </c>
      <c r="F105" s="43" t="str">
        <f t="shared" si="2"/>
        <v>-</v>
      </c>
    </row>
    <row r="106" spans="1:6" x14ac:dyDescent="0.2">
      <c r="A106" s="42" t="s">
        <v>136</v>
      </c>
      <c r="B106" s="70" t="s">
        <v>36</v>
      </c>
      <c r="C106" s="81" t="s">
        <v>244</v>
      </c>
      <c r="D106" s="40" t="s">
        <v>43</v>
      </c>
      <c r="E106" s="62">
        <v>7209772</v>
      </c>
      <c r="F106" s="43" t="str">
        <f t="shared" si="2"/>
        <v>-</v>
      </c>
    </row>
    <row r="107" spans="1:6" x14ac:dyDescent="0.2">
      <c r="A107" s="42" t="s">
        <v>144</v>
      </c>
      <c r="B107" s="70" t="s">
        <v>36</v>
      </c>
      <c r="C107" s="81" t="s">
        <v>245</v>
      </c>
      <c r="D107" s="40" t="s">
        <v>43</v>
      </c>
      <c r="E107" s="62">
        <v>7209772</v>
      </c>
      <c r="F107" s="43" t="str">
        <f t="shared" si="2"/>
        <v>-</v>
      </c>
    </row>
    <row r="108" spans="1:6" x14ac:dyDescent="0.2">
      <c r="A108" s="89" t="s">
        <v>246</v>
      </c>
      <c r="B108" s="90" t="s">
        <v>36</v>
      </c>
      <c r="C108" s="91" t="s">
        <v>247</v>
      </c>
      <c r="D108" s="92" t="s">
        <v>43</v>
      </c>
      <c r="E108" s="93">
        <v>13764991.26</v>
      </c>
      <c r="F108" s="94" t="str">
        <f t="shared" si="2"/>
        <v>-</v>
      </c>
    </row>
    <row r="109" spans="1:6" x14ac:dyDescent="0.2">
      <c r="A109" s="42" t="s">
        <v>126</v>
      </c>
      <c r="B109" s="70" t="s">
        <v>36</v>
      </c>
      <c r="C109" s="81" t="s">
        <v>248</v>
      </c>
      <c r="D109" s="40" t="s">
        <v>43</v>
      </c>
      <c r="E109" s="62">
        <v>9030364.8000000007</v>
      </c>
      <c r="F109" s="43" t="str">
        <f t="shared" si="2"/>
        <v>-</v>
      </c>
    </row>
    <row r="110" spans="1:6" x14ac:dyDescent="0.2">
      <c r="A110" s="42" t="s">
        <v>136</v>
      </c>
      <c r="B110" s="70" t="s">
        <v>36</v>
      </c>
      <c r="C110" s="81" t="s">
        <v>249</v>
      </c>
      <c r="D110" s="40" t="s">
        <v>43</v>
      </c>
      <c r="E110" s="62">
        <v>9030364.8000000007</v>
      </c>
      <c r="F110" s="43" t="str">
        <f t="shared" si="2"/>
        <v>-</v>
      </c>
    </row>
    <row r="111" spans="1:6" x14ac:dyDescent="0.2">
      <c r="A111" s="42" t="s">
        <v>142</v>
      </c>
      <c r="B111" s="70" t="s">
        <v>36</v>
      </c>
      <c r="C111" s="81" t="s">
        <v>250</v>
      </c>
      <c r="D111" s="40" t="s">
        <v>43</v>
      </c>
      <c r="E111" s="62">
        <v>18776.41</v>
      </c>
      <c r="F111" s="43" t="str">
        <f t="shared" ref="F111:F130" si="3">IF(OR(D111="-",E111=D111),"-",D111-IF(E111="-",0,E111))</f>
        <v>-</v>
      </c>
    </row>
    <row r="112" spans="1:6" x14ac:dyDescent="0.2">
      <c r="A112" s="42" t="s">
        <v>144</v>
      </c>
      <c r="B112" s="70" t="s">
        <v>36</v>
      </c>
      <c r="C112" s="81" t="s">
        <v>251</v>
      </c>
      <c r="D112" s="40" t="s">
        <v>43</v>
      </c>
      <c r="E112" s="62">
        <v>9011588.3900000006</v>
      </c>
      <c r="F112" s="43" t="str">
        <f t="shared" si="3"/>
        <v>-</v>
      </c>
    </row>
    <row r="113" spans="1:6" x14ac:dyDescent="0.2">
      <c r="A113" s="42" t="s">
        <v>150</v>
      </c>
      <c r="B113" s="70" t="s">
        <v>36</v>
      </c>
      <c r="C113" s="81" t="s">
        <v>252</v>
      </c>
      <c r="D113" s="40" t="s">
        <v>43</v>
      </c>
      <c r="E113" s="62">
        <v>4734626.46</v>
      </c>
      <c r="F113" s="43" t="str">
        <f t="shared" si="3"/>
        <v>-</v>
      </c>
    </row>
    <row r="114" spans="1:6" x14ac:dyDescent="0.2">
      <c r="A114" s="42" t="s">
        <v>152</v>
      </c>
      <c r="B114" s="70" t="s">
        <v>36</v>
      </c>
      <c r="C114" s="81" t="s">
        <v>253</v>
      </c>
      <c r="D114" s="40" t="s">
        <v>43</v>
      </c>
      <c r="E114" s="62">
        <v>4734626.46</v>
      </c>
      <c r="F114" s="43" t="str">
        <f t="shared" si="3"/>
        <v>-</v>
      </c>
    </row>
    <row r="115" spans="1:6" x14ac:dyDescent="0.2">
      <c r="A115" s="89" t="s">
        <v>254</v>
      </c>
      <c r="B115" s="90" t="s">
        <v>36</v>
      </c>
      <c r="C115" s="91" t="s">
        <v>255</v>
      </c>
      <c r="D115" s="92" t="s">
        <v>43</v>
      </c>
      <c r="E115" s="93">
        <v>313379</v>
      </c>
      <c r="F115" s="94" t="str">
        <f t="shared" si="3"/>
        <v>-</v>
      </c>
    </row>
    <row r="116" spans="1:6" x14ac:dyDescent="0.2">
      <c r="A116" s="42" t="s">
        <v>126</v>
      </c>
      <c r="B116" s="70" t="s">
        <v>36</v>
      </c>
      <c r="C116" s="81" t="s">
        <v>256</v>
      </c>
      <c r="D116" s="40" t="s">
        <v>43</v>
      </c>
      <c r="E116" s="62">
        <v>313379</v>
      </c>
      <c r="F116" s="43" t="str">
        <f t="shared" si="3"/>
        <v>-</v>
      </c>
    </row>
    <row r="117" spans="1:6" x14ac:dyDescent="0.2">
      <c r="A117" s="42" t="s">
        <v>128</v>
      </c>
      <c r="B117" s="70" t="s">
        <v>36</v>
      </c>
      <c r="C117" s="81" t="s">
        <v>257</v>
      </c>
      <c r="D117" s="40" t="s">
        <v>43</v>
      </c>
      <c r="E117" s="62">
        <v>109500</v>
      </c>
      <c r="F117" s="43" t="str">
        <f t="shared" si="3"/>
        <v>-</v>
      </c>
    </row>
    <row r="118" spans="1:6" x14ac:dyDescent="0.2">
      <c r="A118" s="42" t="s">
        <v>132</v>
      </c>
      <c r="B118" s="70" t="s">
        <v>36</v>
      </c>
      <c r="C118" s="81" t="s">
        <v>258</v>
      </c>
      <c r="D118" s="40" t="s">
        <v>43</v>
      </c>
      <c r="E118" s="62">
        <v>109500</v>
      </c>
      <c r="F118" s="43" t="str">
        <f t="shared" si="3"/>
        <v>-</v>
      </c>
    </row>
    <row r="119" spans="1:6" x14ac:dyDescent="0.2">
      <c r="A119" s="42" t="s">
        <v>148</v>
      </c>
      <c r="B119" s="70" t="s">
        <v>36</v>
      </c>
      <c r="C119" s="81" t="s">
        <v>259</v>
      </c>
      <c r="D119" s="40" t="s">
        <v>43</v>
      </c>
      <c r="E119" s="62">
        <v>203879</v>
      </c>
      <c r="F119" s="43" t="str">
        <f t="shared" si="3"/>
        <v>-</v>
      </c>
    </row>
    <row r="120" spans="1:6" x14ac:dyDescent="0.2">
      <c r="A120" s="89" t="s">
        <v>260</v>
      </c>
      <c r="B120" s="90" t="s">
        <v>36</v>
      </c>
      <c r="C120" s="91" t="s">
        <v>261</v>
      </c>
      <c r="D120" s="92" t="s">
        <v>43</v>
      </c>
      <c r="E120" s="93">
        <v>313379</v>
      </c>
      <c r="F120" s="94" t="str">
        <f t="shared" si="3"/>
        <v>-</v>
      </c>
    </row>
    <row r="121" spans="1:6" x14ac:dyDescent="0.2">
      <c r="A121" s="42" t="s">
        <v>126</v>
      </c>
      <c r="B121" s="70" t="s">
        <v>36</v>
      </c>
      <c r="C121" s="81" t="s">
        <v>262</v>
      </c>
      <c r="D121" s="40" t="s">
        <v>43</v>
      </c>
      <c r="E121" s="62">
        <v>313379</v>
      </c>
      <c r="F121" s="43" t="str">
        <f t="shared" si="3"/>
        <v>-</v>
      </c>
    </row>
    <row r="122" spans="1:6" x14ac:dyDescent="0.2">
      <c r="A122" s="42" t="s">
        <v>128</v>
      </c>
      <c r="B122" s="70" t="s">
        <v>36</v>
      </c>
      <c r="C122" s="81" t="s">
        <v>263</v>
      </c>
      <c r="D122" s="40" t="s">
        <v>43</v>
      </c>
      <c r="E122" s="62">
        <v>109500</v>
      </c>
      <c r="F122" s="43" t="str">
        <f t="shared" si="3"/>
        <v>-</v>
      </c>
    </row>
    <row r="123" spans="1:6" x14ac:dyDescent="0.2">
      <c r="A123" s="42" t="s">
        <v>132</v>
      </c>
      <c r="B123" s="70" t="s">
        <v>36</v>
      </c>
      <c r="C123" s="81" t="s">
        <v>264</v>
      </c>
      <c r="D123" s="40" t="s">
        <v>43</v>
      </c>
      <c r="E123" s="62">
        <v>109500</v>
      </c>
      <c r="F123" s="43" t="str">
        <f t="shared" si="3"/>
        <v>-</v>
      </c>
    </row>
    <row r="124" spans="1:6" x14ac:dyDescent="0.2">
      <c r="A124" s="42" t="s">
        <v>148</v>
      </c>
      <c r="B124" s="70" t="s">
        <v>36</v>
      </c>
      <c r="C124" s="81" t="s">
        <v>265</v>
      </c>
      <c r="D124" s="40" t="s">
        <v>43</v>
      </c>
      <c r="E124" s="62">
        <v>203879</v>
      </c>
      <c r="F124" s="43" t="str">
        <f t="shared" si="3"/>
        <v>-</v>
      </c>
    </row>
    <row r="125" spans="1:6" x14ac:dyDescent="0.2">
      <c r="A125" s="89" t="s">
        <v>266</v>
      </c>
      <c r="B125" s="90" t="s">
        <v>36</v>
      </c>
      <c r="C125" s="91" t="s">
        <v>267</v>
      </c>
      <c r="D125" s="92" t="s">
        <v>43</v>
      </c>
      <c r="E125" s="93">
        <v>5000</v>
      </c>
      <c r="F125" s="94" t="str">
        <f t="shared" si="3"/>
        <v>-</v>
      </c>
    </row>
    <row r="126" spans="1:6" x14ac:dyDescent="0.2">
      <c r="A126" s="42" t="s">
        <v>126</v>
      </c>
      <c r="B126" s="70" t="s">
        <v>36</v>
      </c>
      <c r="C126" s="81" t="s">
        <v>268</v>
      </c>
      <c r="D126" s="40" t="s">
        <v>43</v>
      </c>
      <c r="E126" s="62">
        <v>5000</v>
      </c>
      <c r="F126" s="43" t="str">
        <f t="shared" si="3"/>
        <v>-</v>
      </c>
    </row>
    <row r="127" spans="1:6" x14ac:dyDescent="0.2">
      <c r="A127" s="42" t="s">
        <v>148</v>
      </c>
      <c r="B127" s="70" t="s">
        <v>36</v>
      </c>
      <c r="C127" s="81" t="s">
        <v>269</v>
      </c>
      <c r="D127" s="40" t="s">
        <v>43</v>
      </c>
      <c r="E127" s="62">
        <v>5000</v>
      </c>
      <c r="F127" s="43" t="str">
        <f t="shared" si="3"/>
        <v>-</v>
      </c>
    </row>
    <row r="128" spans="1:6" x14ac:dyDescent="0.2">
      <c r="A128" s="89" t="s">
        <v>270</v>
      </c>
      <c r="B128" s="90" t="s">
        <v>36</v>
      </c>
      <c r="C128" s="91" t="s">
        <v>271</v>
      </c>
      <c r="D128" s="92" t="s">
        <v>43</v>
      </c>
      <c r="E128" s="93">
        <v>5000</v>
      </c>
      <c r="F128" s="94" t="str">
        <f t="shared" si="3"/>
        <v>-</v>
      </c>
    </row>
    <row r="129" spans="1:6" x14ac:dyDescent="0.2">
      <c r="A129" s="42" t="s">
        <v>126</v>
      </c>
      <c r="B129" s="70" t="s">
        <v>36</v>
      </c>
      <c r="C129" s="81" t="s">
        <v>272</v>
      </c>
      <c r="D129" s="40" t="s">
        <v>43</v>
      </c>
      <c r="E129" s="62">
        <v>5000</v>
      </c>
      <c r="F129" s="43" t="str">
        <f t="shared" si="3"/>
        <v>-</v>
      </c>
    </row>
    <row r="130" spans="1:6" ht="13.5" thickBot="1" x14ac:dyDescent="0.25">
      <c r="A130" s="42" t="s">
        <v>148</v>
      </c>
      <c r="B130" s="70" t="s">
        <v>36</v>
      </c>
      <c r="C130" s="81" t="s">
        <v>273</v>
      </c>
      <c r="D130" s="40" t="s">
        <v>43</v>
      </c>
      <c r="E130" s="62">
        <v>5000</v>
      </c>
      <c r="F130" s="43" t="str">
        <f t="shared" si="3"/>
        <v>-</v>
      </c>
    </row>
    <row r="131" spans="1:6" ht="9" customHeight="1" thickBot="1" x14ac:dyDescent="0.25">
      <c r="A131" s="75"/>
      <c r="B131" s="71"/>
      <c r="C131" s="85"/>
      <c r="D131" s="88"/>
      <c r="E131" s="71"/>
      <c r="F131" s="71"/>
    </row>
    <row r="132" spans="1:6" ht="13.5" customHeight="1" thickBot="1" x14ac:dyDescent="0.25">
      <c r="A132" s="69" t="s">
        <v>274</v>
      </c>
      <c r="B132" s="66" t="s">
        <v>275</v>
      </c>
      <c r="C132" s="86" t="s">
        <v>276</v>
      </c>
      <c r="D132" s="67" t="s">
        <v>43</v>
      </c>
      <c r="E132" s="67">
        <v>-24527943.399999999</v>
      </c>
      <c r="F132" s="68" t="s">
        <v>277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127" priority="118" stopIfTrue="1" operator="equal">
      <formula>0</formula>
    </cfRule>
  </conditionalFormatting>
  <conditionalFormatting sqref="E15:F15">
    <cfRule type="cellIs" dxfId="126" priority="117" stopIfTrue="1" operator="equal">
      <formula>0</formula>
    </cfRule>
  </conditionalFormatting>
  <conditionalFormatting sqref="E16:F16">
    <cfRule type="cellIs" dxfId="125" priority="116" stopIfTrue="1" operator="equal">
      <formula>0</formula>
    </cfRule>
  </conditionalFormatting>
  <conditionalFormatting sqref="E17:F17">
    <cfRule type="cellIs" dxfId="124" priority="115" stopIfTrue="1" operator="equal">
      <formula>0</formula>
    </cfRule>
  </conditionalFormatting>
  <conditionalFormatting sqref="E18:F18">
    <cfRule type="cellIs" dxfId="123" priority="114" stopIfTrue="1" operator="equal">
      <formula>0</formula>
    </cfRule>
  </conditionalFormatting>
  <conditionalFormatting sqref="E19:F19">
    <cfRule type="cellIs" dxfId="122" priority="113" stopIfTrue="1" operator="equal">
      <formula>0</formula>
    </cfRule>
  </conditionalFormatting>
  <conditionalFormatting sqref="E20:F20">
    <cfRule type="cellIs" dxfId="121" priority="112" stopIfTrue="1" operator="equal">
      <formula>0</formula>
    </cfRule>
  </conditionalFormatting>
  <conditionalFormatting sqref="E21:F21">
    <cfRule type="cellIs" dxfId="120" priority="111" stopIfTrue="1" operator="equal">
      <formula>0</formula>
    </cfRule>
  </conditionalFormatting>
  <conditionalFormatting sqref="E22:F22">
    <cfRule type="cellIs" dxfId="119" priority="110" stopIfTrue="1" operator="equal">
      <formula>0</formula>
    </cfRule>
  </conditionalFormatting>
  <conditionalFormatting sqref="E23:F23">
    <cfRule type="cellIs" dxfId="118" priority="109" stopIfTrue="1" operator="equal">
      <formula>0</formula>
    </cfRule>
  </conditionalFormatting>
  <conditionalFormatting sqref="E24:F24">
    <cfRule type="cellIs" dxfId="117" priority="108" stopIfTrue="1" operator="equal">
      <formula>0</formula>
    </cfRule>
  </conditionalFormatting>
  <conditionalFormatting sqref="E25:F25">
    <cfRule type="cellIs" dxfId="116" priority="107" stopIfTrue="1" operator="equal">
      <formula>0</formula>
    </cfRule>
  </conditionalFormatting>
  <conditionalFormatting sqref="E26:F26">
    <cfRule type="cellIs" dxfId="115" priority="106" stopIfTrue="1" operator="equal">
      <formula>0</formula>
    </cfRule>
  </conditionalFormatting>
  <conditionalFormatting sqref="E27:F27">
    <cfRule type="cellIs" dxfId="114" priority="105" stopIfTrue="1" operator="equal">
      <formula>0</formula>
    </cfRule>
  </conditionalFormatting>
  <conditionalFormatting sqref="E28:F28">
    <cfRule type="cellIs" dxfId="113" priority="104" stopIfTrue="1" operator="equal">
      <formula>0</formula>
    </cfRule>
  </conditionalFormatting>
  <conditionalFormatting sqref="E29:F29">
    <cfRule type="cellIs" dxfId="112" priority="103" stopIfTrue="1" operator="equal">
      <formula>0</formula>
    </cfRule>
  </conditionalFormatting>
  <conditionalFormatting sqref="E30:F30">
    <cfRule type="cellIs" dxfId="111" priority="102" stopIfTrue="1" operator="equal">
      <formula>0</formula>
    </cfRule>
  </conditionalFormatting>
  <conditionalFormatting sqref="E31:F31">
    <cfRule type="cellIs" dxfId="110" priority="101" stopIfTrue="1" operator="equal">
      <formula>0</formula>
    </cfRule>
  </conditionalFormatting>
  <conditionalFormatting sqref="E32:F32">
    <cfRule type="cellIs" dxfId="109" priority="100" stopIfTrue="1" operator="equal">
      <formula>0</formula>
    </cfRule>
  </conditionalFormatting>
  <conditionalFormatting sqref="E33:F33">
    <cfRule type="cellIs" dxfId="108" priority="99" stopIfTrue="1" operator="equal">
      <formula>0</formula>
    </cfRule>
  </conditionalFormatting>
  <conditionalFormatting sqref="E34:F34">
    <cfRule type="cellIs" dxfId="107" priority="98" stopIfTrue="1" operator="equal">
      <formula>0</formula>
    </cfRule>
  </conditionalFormatting>
  <conditionalFormatting sqref="E35:F35">
    <cfRule type="cellIs" dxfId="106" priority="97" stopIfTrue="1" operator="equal">
      <formula>0</formula>
    </cfRule>
  </conditionalFormatting>
  <conditionalFormatting sqref="E36:F36">
    <cfRule type="cellIs" dxfId="105" priority="96" stopIfTrue="1" operator="equal">
      <formula>0</formula>
    </cfRule>
  </conditionalFormatting>
  <conditionalFormatting sqref="E37:F37">
    <cfRule type="cellIs" dxfId="104" priority="95" stopIfTrue="1" operator="equal">
      <formula>0</formula>
    </cfRule>
  </conditionalFormatting>
  <conditionalFormatting sqref="E38:F38">
    <cfRule type="cellIs" dxfId="103" priority="94" stopIfTrue="1" operator="equal">
      <formula>0</formula>
    </cfRule>
  </conditionalFormatting>
  <conditionalFormatting sqref="E39:F39">
    <cfRule type="cellIs" dxfId="102" priority="93" stopIfTrue="1" operator="equal">
      <formula>0</formula>
    </cfRule>
  </conditionalFormatting>
  <conditionalFormatting sqref="E40:F40">
    <cfRule type="cellIs" dxfId="101" priority="92" stopIfTrue="1" operator="equal">
      <formula>0</formula>
    </cfRule>
  </conditionalFormatting>
  <conditionalFormatting sqref="E41:F41">
    <cfRule type="cellIs" dxfId="100" priority="91" stopIfTrue="1" operator="equal">
      <formula>0</formula>
    </cfRule>
  </conditionalFormatting>
  <conditionalFormatting sqref="E42:F42">
    <cfRule type="cellIs" dxfId="99" priority="90" stopIfTrue="1" operator="equal">
      <formula>0</formula>
    </cfRule>
  </conditionalFormatting>
  <conditionalFormatting sqref="E43:F43">
    <cfRule type="cellIs" dxfId="98" priority="89" stopIfTrue="1" operator="equal">
      <formula>0</formula>
    </cfRule>
  </conditionalFormatting>
  <conditionalFormatting sqref="E44:F44">
    <cfRule type="cellIs" dxfId="97" priority="88" stopIfTrue="1" operator="equal">
      <formula>0</formula>
    </cfRule>
  </conditionalFormatting>
  <conditionalFormatting sqref="E45:F45">
    <cfRule type="cellIs" dxfId="96" priority="87" stopIfTrue="1" operator="equal">
      <formula>0</formula>
    </cfRule>
  </conditionalFormatting>
  <conditionalFormatting sqref="E46:F46">
    <cfRule type="cellIs" dxfId="95" priority="86" stopIfTrue="1" operator="equal">
      <formula>0</formula>
    </cfRule>
  </conditionalFormatting>
  <conditionalFormatting sqref="E47:F47">
    <cfRule type="cellIs" dxfId="94" priority="85" stopIfTrue="1" operator="equal">
      <formula>0</formula>
    </cfRule>
  </conditionalFormatting>
  <conditionalFormatting sqref="E48:F48">
    <cfRule type="cellIs" dxfId="93" priority="84" stopIfTrue="1" operator="equal">
      <formula>0</formula>
    </cfRule>
  </conditionalFormatting>
  <conditionalFormatting sqref="E49:F49">
    <cfRule type="cellIs" dxfId="92" priority="83" stopIfTrue="1" operator="equal">
      <formula>0</formula>
    </cfRule>
  </conditionalFormatting>
  <conditionalFormatting sqref="E50:F50">
    <cfRule type="cellIs" dxfId="91" priority="82" stopIfTrue="1" operator="equal">
      <formula>0</formula>
    </cfRule>
  </conditionalFormatting>
  <conditionalFormatting sqref="E51:F51">
    <cfRule type="cellIs" dxfId="90" priority="81" stopIfTrue="1" operator="equal">
      <formula>0</formula>
    </cfRule>
  </conditionalFormatting>
  <conditionalFormatting sqref="E52:F52">
    <cfRule type="cellIs" dxfId="89" priority="80" stopIfTrue="1" operator="equal">
      <formula>0</formula>
    </cfRule>
  </conditionalFormatting>
  <conditionalFormatting sqref="E53:F53">
    <cfRule type="cellIs" dxfId="88" priority="79" stopIfTrue="1" operator="equal">
      <formula>0</formula>
    </cfRule>
  </conditionalFormatting>
  <conditionalFormatting sqref="E54:F54">
    <cfRule type="cellIs" dxfId="87" priority="78" stopIfTrue="1" operator="equal">
      <formula>0</formula>
    </cfRule>
  </conditionalFormatting>
  <conditionalFormatting sqref="E55:F55">
    <cfRule type="cellIs" dxfId="86" priority="77" stopIfTrue="1" operator="equal">
      <formula>0</formula>
    </cfRule>
  </conditionalFormatting>
  <conditionalFormatting sqref="E56:F56">
    <cfRule type="cellIs" dxfId="85" priority="76" stopIfTrue="1" operator="equal">
      <formula>0</formula>
    </cfRule>
  </conditionalFormatting>
  <conditionalFormatting sqref="E57:F57">
    <cfRule type="cellIs" dxfId="84" priority="75" stopIfTrue="1" operator="equal">
      <formula>0</formula>
    </cfRule>
  </conditionalFormatting>
  <conditionalFormatting sqref="E58:F58">
    <cfRule type="cellIs" dxfId="83" priority="74" stopIfTrue="1" operator="equal">
      <formula>0</formula>
    </cfRule>
  </conditionalFormatting>
  <conditionalFormatting sqref="E59:F59">
    <cfRule type="cellIs" dxfId="82" priority="73" stopIfTrue="1" operator="equal">
      <formula>0</formula>
    </cfRule>
  </conditionalFormatting>
  <conditionalFormatting sqref="E60:F60">
    <cfRule type="cellIs" dxfId="81" priority="72" stopIfTrue="1" operator="equal">
      <formula>0</formula>
    </cfRule>
  </conditionalFormatting>
  <conditionalFormatting sqref="E61:F61">
    <cfRule type="cellIs" dxfId="80" priority="71" stopIfTrue="1" operator="equal">
      <formula>0</formula>
    </cfRule>
  </conditionalFormatting>
  <conditionalFormatting sqref="E62:F62">
    <cfRule type="cellIs" dxfId="79" priority="70" stopIfTrue="1" operator="equal">
      <formula>0</formula>
    </cfRule>
  </conditionalFormatting>
  <conditionalFormatting sqref="E63:F63">
    <cfRule type="cellIs" dxfId="78" priority="69" stopIfTrue="1" operator="equal">
      <formula>0</formula>
    </cfRule>
  </conditionalFormatting>
  <conditionalFormatting sqref="E64:F64">
    <cfRule type="cellIs" dxfId="77" priority="68" stopIfTrue="1" operator="equal">
      <formula>0</formula>
    </cfRule>
  </conditionalFormatting>
  <conditionalFormatting sqref="E65:F65">
    <cfRule type="cellIs" dxfId="76" priority="67" stopIfTrue="1" operator="equal">
      <formula>0</formula>
    </cfRule>
  </conditionalFormatting>
  <conditionalFormatting sqref="E66:F66">
    <cfRule type="cellIs" dxfId="75" priority="66" stopIfTrue="1" operator="equal">
      <formula>0</formula>
    </cfRule>
  </conditionalFormatting>
  <conditionalFormatting sqref="E67:F67">
    <cfRule type="cellIs" dxfId="74" priority="65" stopIfTrue="1" operator="equal">
      <formula>0</formula>
    </cfRule>
  </conditionalFormatting>
  <conditionalFormatting sqref="E68:F68">
    <cfRule type="cellIs" dxfId="73" priority="64" stopIfTrue="1" operator="equal">
      <formula>0</formula>
    </cfRule>
  </conditionalFormatting>
  <conditionalFormatting sqref="E69:F69">
    <cfRule type="cellIs" dxfId="72" priority="63" stopIfTrue="1" operator="equal">
      <formula>0</formula>
    </cfRule>
  </conditionalFormatting>
  <conditionalFormatting sqref="E70:F70">
    <cfRule type="cellIs" dxfId="71" priority="62" stopIfTrue="1" operator="equal">
      <formula>0</formula>
    </cfRule>
  </conditionalFormatting>
  <conditionalFormatting sqref="E71:F71">
    <cfRule type="cellIs" dxfId="70" priority="61" stopIfTrue="1" operator="equal">
      <formula>0</formula>
    </cfRule>
  </conditionalFormatting>
  <conditionalFormatting sqref="E72:F72">
    <cfRule type="cellIs" dxfId="69" priority="60" stopIfTrue="1" operator="equal">
      <formula>0</formula>
    </cfRule>
  </conditionalFormatting>
  <conditionalFormatting sqref="E73:F73">
    <cfRule type="cellIs" dxfId="68" priority="59" stopIfTrue="1" operator="equal">
      <formula>0</formula>
    </cfRule>
  </conditionalFormatting>
  <conditionalFormatting sqref="E74:F74">
    <cfRule type="cellIs" dxfId="67" priority="58" stopIfTrue="1" operator="equal">
      <formula>0</formula>
    </cfRule>
  </conditionalFormatting>
  <conditionalFormatting sqref="E75:F75">
    <cfRule type="cellIs" dxfId="66" priority="57" stopIfTrue="1" operator="equal">
      <formula>0</formula>
    </cfRule>
  </conditionalFormatting>
  <conditionalFormatting sqref="E76:F76">
    <cfRule type="cellIs" dxfId="65" priority="56" stopIfTrue="1" operator="equal">
      <formula>0</formula>
    </cfRule>
  </conditionalFormatting>
  <conditionalFormatting sqref="E77:F77">
    <cfRule type="cellIs" dxfId="64" priority="55" stopIfTrue="1" operator="equal">
      <formula>0</formula>
    </cfRule>
  </conditionalFormatting>
  <conditionalFormatting sqref="E78:F78">
    <cfRule type="cellIs" dxfId="63" priority="54" stopIfTrue="1" operator="equal">
      <formula>0</formula>
    </cfRule>
  </conditionalFormatting>
  <conditionalFormatting sqref="E79:F79">
    <cfRule type="cellIs" dxfId="62" priority="53" stopIfTrue="1" operator="equal">
      <formula>0</formula>
    </cfRule>
  </conditionalFormatting>
  <conditionalFormatting sqref="E80:F80">
    <cfRule type="cellIs" dxfId="61" priority="52" stopIfTrue="1" operator="equal">
      <formula>0</formula>
    </cfRule>
  </conditionalFormatting>
  <conditionalFormatting sqref="E81:F81">
    <cfRule type="cellIs" dxfId="60" priority="51" stopIfTrue="1" operator="equal">
      <formula>0</formula>
    </cfRule>
  </conditionalFormatting>
  <conditionalFormatting sqref="E82:F82">
    <cfRule type="cellIs" dxfId="59" priority="50" stopIfTrue="1" operator="equal">
      <formula>0</formula>
    </cfRule>
  </conditionalFormatting>
  <conditionalFormatting sqref="E83:F83">
    <cfRule type="cellIs" dxfId="58" priority="49" stopIfTrue="1" operator="equal">
      <formula>0</formula>
    </cfRule>
  </conditionalFormatting>
  <conditionalFormatting sqref="E84:F84">
    <cfRule type="cellIs" dxfId="57" priority="48" stopIfTrue="1" operator="equal">
      <formula>0</formula>
    </cfRule>
  </conditionalFormatting>
  <conditionalFormatting sqref="E85:F85">
    <cfRule type="cellIs" dxfId="56" priority="47" stopIfTrue="1" operator="equal">
      <formula>0</formula>
    </cfRule>
  </conditionalFormatting>
  <conditionalFormatting sqref="E86:F86">
    <cfRule type="cellIs" dxfId="55" priority="46" stopIfTrue="1" operator="equal">
      <formula>0</formula>
    </cfRule>
  </conditionalFormatting>
  <conditionalFormatting sqref="E87:F87">
    <cfRule type="cellIs" dxfId="54" priority="45" stopIfTrue="1" operator="equal">
      <formula>0</formula>
    </cfRule>
  </conditionalFormatting>
  <conditionalFormatting sqref="E88:F88">
    <cfRule type="cellIs" dxfId="53" priority="44" stopIfTrue="1" operator="equal">
      <formula>0</formula>
    </cfRule>
  </conditionalFormatting>
  <conditionalFormatting sqref="E89:F89">
    <cfRule type="cellIs" dxfId="52" priority="43" stopIfTrue="1" operator="equal">
      <formula>0</formula>
    </cfRule>
  </conditionalFormatting>
  <conditionalFormatting sqref="E90:F90">
    <cfRule type="cellIs" dxfId="51" priority="42" stopIfTrue="1" operator="equal">
      <formula>0</formula>
    </cfRule>
  </conditionalFormatting>
  <conditionalFormatting sqref="E91:F91">
    <cfRule type="cellIs" dxfId="50" priority="41" stopIfTrue="1" operator="equal">
      <formula>0</formula>
    </cfRule>
  </conditionalFormatting>
  <conditionalFormatting sqref="E92:F92">
    <cfRule type="cellIs" dxfId="49" priority="40" stopIfTrue="1" operator="equal">
      <formula>0</formula>
    </cfRule>
  </conditionalFormatting>
  <conditionalFormatting sqref="E93:F93">
    <cfRule type="cellIs" dxfId="48" priority="39" stopIfTrue="1" operator="equal">
      <formula>0</formula>
    </cfRule>
  </conditionalFormatting>
  <conditionalFormatting sqref="E94:F94">
    <cfRule type="cellIs" dxfId="47" priority="38" stopIfTrue="1" operator="equal">
      <formula>0</formula>
    </cfRule>
  </conditionalFormatting>
  <conditionalFormatting sqref="E95:F95">
    <cfRule type="cellIs" dxfId="46" priority="37" stopIfTrue="1" operator="equal">
      <formula>0</formula>
    </cfRule>
  </conditionalFormatting>
  <conditionalFormatting sqref="E96:F96">
    <cfRule type="cellIs" dxfId="45" priority="36" stopIfTrue="1" operator="equal">
      <formula>0</formula>
    </cfRule>
  </conditionalFormatting>
  <conditionalFormatting sqref="E97:F97">
    <cfRule type="cellIs" dxfId="44" priority="35" stopIfTrue="1" operator="equal">
      <formula>0</formula>
    </cfRule>
  </conditionalFormatting>
  <conditionalFormatting sqref="E98:F98">
    <cfRule type="cellIs" dxfId="43" priority="34" stopIfTrue="1" operator="equal">
      <formula>0</formula>
    </cfRule>
  </conditionalFormatting>
  <conditionalFormatting sqref="E99:F99">
    <cfRule type="cellIs" dxfId="42" priority="33" stopIfTrue="1" operator="equal">
      <formula>0</formula>
    </cfRule>
  </conditionalFormatting>
  <conditionalFormatting sqref="E100:F100">
    <cfRule type="cellIs" dxfId="41" priority="32" stopIfTrue="1" operator="equal">
      <formula>0</formula>
    </cfRule>
  </conditionalFormatting>
  <conditionalFormatting sqref="E101:F101">
    <cfRule type="cellIs" dxfId="40" priority="31" stopIfTrue="1" operator="equal">
      <formula>0</formula>
    </cfRule>
  </conditionalFormatting>
  <conditionalFormatting sqref="E102:F102">
    <cfRule type="cellIs" dxfId="39" priority="30" stopIfTrue="1" operator="equal">
      <formula>0</formula>
    </cfRule>
  </conditionalFormatting>
  <conditionalFormatting sqref="E103:F103">
    <cfRule type="cellIs" dxfId="38" priority="29" stopIfTrue="1" operator="equal">
      <formula>0</formula>
    </cfRule>
  </conditionalFormatting>
  <conditionalFormatting sqref="E104:F104">
    <cfRule type="cellIs" dxfId="37" priority="28" stopIfTrue="1" operator="equal">
      <formula>0</formula>
    </cfRule>
  </conditionalFormatting>
  <conditionalFormatting sqref="E105:F105">
    <cfRule type="cellIs" dxfId="36" priority="27" stopIfTrue="1" operator="equal">
      <formula>0</formula>
    </cfRule>
  </conditionalFormatting>
  <conditionalFormatting sqref="E106:F106">
    <cfRule type="cellIs" dxfId="35" priority="26" stopIfTrue="1" operator="equal">
      <formula>0</formula>
    </cfRule>
  </conditionalFormatting>
  <conditionalFormatting sqref="E107:F107">
    <cfRule type="cellIs" dxfId="34" priority="25" stopIfTrue="1" operator="equal">
      <formula>0</formula>
    </cfRule>
  </conditionalFormatting>
  <conditionalFormatting sqref="E108:F108">
    <cfRule type="cellIs" dxfId="33" priority="24" stopIfTrue="1" operator="equal">
      <formula>0</formula>
    </cfRule>
  </conditionalFormatting>
  <conditionalFormatting sqref="E109:F109">
    <cfRule type="cellIs" dxfId="32" priority="23" stopIfTrue="1" operator="equal">
      <formula>0</formula>
    </cfRule>
  </conditionalFormatting>
  <conditionalFormatting sqref="E110:F110">
    <cfRule type="cellIs" dxfId="31" priority="22" stopIfTrue="1" operator="equal">
      <formula>0</formula>
    </cfRule>
  </conditionalFormatting>
  <conditionalFormatting sqref="E111:F111">
    <cfRule type="cellIs" dxfId="30" priority="21" stopIfTrue="1" operator="equal">
      <formula>0</formula>
    </cfRule>
  </conditionalFormatting>
  <conditionalFormatting sqref="E112:F112">
    <cfRule type="cellIs" dxfId="29" priority="20" stopIfTrue="1" operator="equal">
      <formula>0</formula>
    </cfRule>
  </conditionalFormatting>
  <conditionalFormatting sqref="E113:F113">
    <cfRule type="cellIs" dxfId="28" priority="19" stopIfTrue="1" operator="equal">
      <formula>0</formula>
    </cfRule>
  </conditionalFormatting>
  <conditionalFormatting sqref="E114:F114">
    <cfRule type="cellIs" dxfId="27" priority="18" stopIfTrue="1" operator="equal">
      <formula>0</formula>
    </cfRule>
  </conditionalFormatting>
  <conditionalFormatting sqref="E115:F115">
    <cfRule type="cellIs" dxfId="26" priority="17" stopIfTrue="1" operator="equal">
      <formula>0</formula>
    </cfRule>
  </conditionalFormatting>
  <conditionalFormatting sqref="E116:F116">
    <cfRule type="cellIs" dxfId="25" priority="16" stopIfTrue="1" operator="equal">
      <formula>0</formula>
    </cfRule>
  </conditionalFormatting>
  <conditionalFormatting sqref="E117:F117">
    <cfRule type="cellIs" dxfId="24" priority="15" stopIfTrue="1" operator="equal">
      <formula>0</formula>
    </cfRule>
  </conditionalFormatting>
  <conditionalFormatting sqref="E118:F118">
    <cfRule type="cellIs" dxfId="23" priority="14" stopIfTrue="1" operator="equal">
      <formula>0</formula>
    </cfRule>
  </conditionalFormatting>
  <conditionalFormatting sqref="E119:F119">
    <cfRule type="cellIs" dxfId="22" priority="13" stopIfTrue="1" operator="equal">
      <formula>0</formula>
    </cfRule>
  </conditionalFormatting>
  <conditionalFormatting sqref="E120:F120">
    <cfRule type="cellIs" dxfId="21" priority="12" stopIfTrue="1" operator="equal">
      <formula>0</formula>
    </cfRule>
  </conditionalFormatting>
  <conditionalFormatting sqref="E121:F121">
    <cfRule type="cellIs" dxfId="20" priority="11" stopIfTrue="1" operator="equal">
      <formula>0</formula>
    </cfRule>
  </conditionalFormatting>
  <conditionalFormatting sqref="E122:F122">
    <cfRule type="cellIs" dxfId="19" priority="10" stopIfTrue="1" operator="equal">
      <formula>0</formula>
    </cfRule>
  </conditionalFormatting>
  <conditionalFormatting sqref="E123:F123">
    <cfRule type="cellIs" dxfId="18" priority="9" stopIfTrue="1" operator="equal">
      <formula>0</formula>
    </cfRule>
  </conditionalFormatting>
  <conditionalFormatting sqref="E124:F124">
    <cfRule type="cellIs" dxfId="17" priority="8" stopIfTrue="1" operator="equal">
      <formula>0</formula>
    </cfRule>
  </conditionalFormatting>
  <conditionalFormatting sqref="E125:F125">
    <cfRule type="cellIs" dxfId="16" priority="7" stopIfTrue="1" operator="equal">
      <formula>0</formula>
    </cfRule>
  </conditionalFormatting>
  <conditionalFormatting sqref="E126:F126">
    <cfRule type="cellIs" dxfId="15" priority="6" stopIfTrue="1" operator="equal">
      <formula>0</formula>
    </cfRule>
  </conditionalFormatting>
  <conditionalFormatting sqref="E127:F127">
    <cfRule type="cellIs" dxfId="14" priority="5" stopIfTrue="1" operator="equal">
      <formula>0</formula>
    </cfRule>
  </conditionalFormatting>
  <conditionalFormatting sqref="E128:F128">
    <cfRule type="cellIs" dxfId="13" priority="4" stopIfTrue="1" operator="equal">
      <formula>0</formula>
    </cfRule>
  </conditionalFormatting>
  <conditionalFormatting sqref="E129:F129">
    <cfRule type="cellIs" dxfId="12" priority="3" stopIfTrue="1" operator="equal">
      <formula>0</formula>
    </cfRule>
  </conditionalFormatting>
  <conditionalFormatting sqref="E130:F130">
    <cfRule type="cellIs" dxfId="11" priority="2" stopIfTrue="1" operator="equal">
      <formula>0</formula>
    </cfRule>
  </conditionalFormatting>
  <conditionalFormatting sqref="E132:F132">
    <cfRule type="cellIs" dxfId="1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5"/>
  <sheetViews>
    <sheetView showGridLines="0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24.28515625" customWidth="1"/>
    <col min="4" max="6" width="18.7109375" customWidth="1"/>
  </cols>
  <sheetData>
    <row r="1" spans="1:6" ht="11.1" customHeight="1" x14ac:dyDescent="0.2">
      <c r="A1" s="122" t="s">
        <v>19</v>
      </c>
      <c r="B1" s="122"/>
      <c r="C1" s="122"/>
      <c r="D1" s="122"/>
      <c r="E1" s="122"/>
      <c r="F1" s="122"/>
    </row>
    <row r="2" spans="1:6" ht="13.35" customHeight="1" x14ac:dyDescent="0.25">
      <c r="A2" s="105" t="s">
        <v>28</v>
      </c>
      <c r="B2" s="105"/>
      <c r="C2" s="105"/>
      <c r="D2" s="105"/>
      <c r="E2" s="105"/>
      <c r="F2" s="105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06" t="s">
        <v>4</v>
      </c>
      <c r="B4" s="109" t="s">
        <v>11</v>
      </c>
      <c r="C4" s="118" t="s">
        <v>26</v>
      </c>
      <c r="D4" s="112" t="s">
        <v>17</v>
      </c>
      <c r="E4" s="112" t="s">
        <v>12</v>
      </c>
      <c r="F4" s="97" t="s">
        <v>15</v>
      </c>
    </row>
    <row r="5" spans="1:6" ht="5.0999999999999996" customHeight="1" x14ac:dyDescent="0.2">
      <c r="A5" s="107"/>
      <c r="B5" s="110"/>
      <c r="C5" s="119"/>
      <c r="D5" s="113"/>
      <c r="E5" s="113"/>
      <c r="F5" s="98"/>
    </row>
    <row r="6" spans="1:6" ht="6" customHeight="1" x14ac:dyDescent="0.2">
      <c r="A6" s="107"/>
      <c r="B6" s="110"/>
      <c r="C6" s="119"/>
      <c r="D6" s="113"/>
      <c r="E6" s="113"/>
      <c r="F6" s="98"/>
    </row>
    <row r="7" spans="1:6" ht="5.0999999999999996" customHeight="1" x14ac:dyDescent="0.2">
      <c r="A7" s="107"/>
      <c r="B7" s="110"/>
      <c r="C7" s="119"/>
      <c r="D7" s="113"/>
      <c r="E7" s="113"/>
      <c r="F7" s="98"/>
    </row>
    <row r="8" spans="1:6" ht="6" customHeight="1" x14ac:dyDescent="0.2">
      <c r="A8" s="107"/>
      <c r="B8" s="110"/>
      <c r="C8" s="119"/>
      <c r="D8" s="113"/>
      <c r="E8" s="113"/>
      <c r="F8" s="98"/>
    </row>
    <row r="9" spans="1:6" ht="6" customHeight="1" x14ac:dyDescent="0.2">
      <c r="A9" s="107"/>
      <c r="B9" s="110"/>
      <c r="C9" s="119"/>
      <c r="D9" s="113"/>
      <c r="E9" s="113"/>
      <c r="F9" s="98"/>
    </row>
    <row r="10" spans="1:6" ht="18" customHeight="1" x14ac:dyDescent="0.2">
      <c r="A10" s="108"/>
      <c r="B10" s="111"/>
      <c r="C10" s="123"/>
      <c r="D10" s="114"/>
      <c r="E10" s="114"/>
      <c r="F10" s="99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55" t="s">
        <v>278</v>
      </c>
      <c r="B12" s="37" t="s">
        <v>279</v>
      </c>
      <c r="C12" s="54" t="s">
        <v>280</v>
      </c>
      <c r="D12" s="39" t="s">
        <v>43</v>
      </c>
      <c r="E12" s="39">
        <v>24527943.399999999</v>
      </c>
      <c r="F12" s="56" t="s">
        <v>43</v>
      </c>
    </row>
    <row r="13" spans="1:6" x14ac:dyDescent="0.2">
      <c r="A13" s="57" t="s">
        <v>281</v>
      </c>
      <c r="B13" s="61" t="s">
        <v>282</v>
      </c>
      <c r="C13" s="60" t="s">
        <v>283</v>
      </c>
      <c r="D13" s="59" t="s">
        <v>43</v>
      </c>
      <c r="E13" s="59">
        <v>24527943.399999999</v>
      </c>
      <c r="F13" s="58" t="s">
        <v>43</v>
      </c>
    </row>
    <row r="14" spans="1:6" ht="22.5" x14ac:dyDescent="0.2">
      <c r="A14" s="55" t="s">
        <v>284</v>
      </c>
      <c r="B14" s="37" t="s">
        <v>282</v>
      </c>
      <c r="C14" s="54" t="s">
        <v>285</v>
      </c>
      <c r="D14" s="39" t="s">
        <v>43</v>
      </c>
      <c r="E14" s="39">
        <v>24527943.399999999</v>
      </c>
      <c r="F14" s="56" t="s">
        <v>43</v>
      </c>
    </row>
    <row r="15" spans="1:6" x14ac:dyDescent="0.2">
      <c r="A15" s="55" t="s">
        <v>286</v>
      </c>
      <c r="B15" s="37" t="s">
        <v>287</v>
      </c>
      <c r="C15" s="54" t="s">
        <v>288</v>
      </c>
      <c r="D15" s="39" t="s">
        <v>43</v>
      </c>
      <c r="E15" s="39">
        <v>-4534492.34</v>
      </c>
      <c r="F15" s="56" t="s">
        <v>277</v>
      </c>
    </row>
    <row r="16" spans="1:6" x14ac:dyDescent="0.2">
      <c r="A16" s="55" t="s">
        <v>36</v>
      </c>
      <c r="B16" s="37"/>
      <c r="C16" s="54" t="s">
        <v>289</v>
      </c>
      <c r="D16" s="39" t="s">
        <v>43</v>
      </c>
      <c r="E16" s="39">
        <v>-4534492.34</v>
      </c>
      <c r="F16" s="56" t="s">
        <v>277</v>
      </c>
    </row>
    <row r="17" spans="1:6" ht="22.5" x14ac:dyDescent="0.2">
      <c r="A17" s="41" t="s">
        <v>290</v>
      </c>
      <c r="B17" s="37"/>
      <c r="C17" s="54" t="s">
        <v>291</v>
      </c>
      <c r="D17" s="39" t="s">
        <v>43</v>
      </c>
      <c r="E17" s="39">
        <v>-4534492.34</v>
      </c>
      <c r="F17" s="56" t="s">
        <v>277</v>
      </c>
    </row>
    <row r="18" spans="1:6" x14ac:dyDescent="0.2">
      <c r="A18" s="55" t="s">
        <v>292</v>
      </c>
      <c r="B18" s="37" t="s">
        <v>293</v>
      </c>
      <c r="C18" s="54" t="s">
        <v>294</v>
      </c>
      <c r="D18" s="39" t="s">
        <v>43</v>
      </c>
      <c r="E18" s="39">
        <v>29062435.739999998</v>
      </c>
      <c r="F18" s="56" t="s">
        <v>277</v>
      </c>
    </row>
    <row r="19" spans="1:6" x14ac:dyDescent="0.2">
      <c r="A19" s="55" t="s">
        <v>36</v>
      </c>
      <c r="B19" s="37"/>
      <c r="C19" s="54" t="s">
        <v>295</v>
      </c>
      <c r="D19" s="39" t="s">
        <v>43</v>
      </c>
      <c r="E19" s="39">
        <v>29062435.739999998</v>
      </c>
      <c r="F19" s="56" t="s">
        <v>277</v>
      </c>
    </row>
    <row r="20" spans="1:6" ht="22.5" x14ac:dyDescent="0.2">
      <c r="A20" s="41" t="s">
        <v>296</v>
      </c>
      <c r="B20" s="37"/>
      <c r="C20" s="54" t="s">
        <v>297</v>
      </c>
      <c r="D20" s="39" t="s">
        <v>43</v>
      </c>
      <c r="E20" s="39">
        <v>29062435.739999998</v>
      </c>
      <c r="F20" s="56" t="s">
        <v>277</v>
      </c>
    </row>
    <row r="21" spans="1:6" ht="45.75" thickBot="1" x14ac:dyDescent="0.25">
      <c r="A21" s="55" t="s">
        <v>298</v>
      </c>
      <c r="B21" s="37" t="s">
        <v>282</v>
      </c>
      <c r="C21" s="54" t="s">
        <v>299</v>
      </c>
      <c r="D21" s="39" t="s">
        <v>43</v>
      </c>
      <c r="E21" s="39" t="s">
        <v>43</v>
      </c>
      <c r="F21" s="56" t="s">
        <v>43</v>
      </c>
    </row>
    <row r="22" spans="1:6" ht="12.75" customHeight="1" x14ac:dyDescent="0.2">
      <c r="A22" s="77"/>
      <c r="B22" s="76"/>
      <c r="C22" s="73"/>
      <c r="D22" s="72"/>
      <c r="E22" s="72"/>
      <c r="F22" s="74"/>
    </row>
    <row r="25" spans="1:6" ht="23.25" customHeight="1" x14ac:dyDescent="0.2"/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9" priority="10" stopIfTrue="1" operator="equal">
      <formula>0</formula>
    </cfRule>
  </conditionalFormatting>
  <conditionalFormatting sqref="E13:F13">
    <cfRule type="cellIs" dxfId="8" priority="9" stopIfTrue="1" operator="equal">
      <formula>0</formula>
    </cfRule>
  </conditionalFormatting>
  <conditionalFormatting sqref="E14:F14">
    <cfRule type="cellIs" dxfId="7" priority="8" stopIfTrue="1" operator="equal">
      <formula>0</formula>
    </cfRule>
  </conditionalFormatting>
  <conditionalFormatting sqref="E15:F15">
    <cfRule type="cellIs" dxfId="6" priority="7" stopIfTrue="1" operator="equal">
      <formula>0</formula>
    </cfRule>
  </conditionalFormatting>
  <conditionalFormatting sqref="E16:F16">
    <cfRule type="cellIs" dxfId="5" priority="6" stopIfTrue="1" operator="equal">
      <formula>0</formula>
    </cfRule>
  </conditionalFormatting>
  <conditionalFormatting sqref="E17:F17">
    <cfRule type="cellIs" dxfId="4" priority="5" stopIfTrue="1" operator="equal">
      <formula>0</formula>
    </cfRule>
  </conditionalFormatting>
  <conditionalFormatting sqref="E18:F18">
    <cfRule type="cellIs" dxfId="3" priority="4" stopIfTrue="1" operator="equal">
      <formula>0</formula>
    </cfRule>
  </conditionalFormatting>
  <conditionalFormatting sqref="E19:F19">
    <cfRule type="cellIs" dxfId="2" priority="3" stopIfTrue="1" operator="equal">
      <formula>0</formula>
    </cfRule>
  </conditionalFormatting>
  <conditionalFormatting sqref="E20:F20">
    <cfRule type="cellIs" dxfId="1" priority="2" stopIfTrue="1" operator="equal">
      <formula>0</formula>
    </cfRule>
  </conditionalFormatting>
  <conditionalFormatting sqref="E21:F21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/>
  </sheetViews>
  <sheetFormatPr defaultRowHeight="12.75" x14ac:dyDescent="0.2"/>
  <sheetData>
    <row r="1" spans="1:2" x14ac:dyDescent="0.2">
      <c r="A1" t="s">
        <v>300</v>
      </c>
      <c r="B1" s="1" t="s">
        <v>2</v>
      </c>
    </row>
    <row r="2" spans="1:2" x14ac:dyDescent="0.2">
      <c r="A2" t="s">
        <v>301</v>
      </c>
      <c r="B2" s="1" t="s">
        <v>302</v>
      </c>
    </row>
    <row r="3" spans="1:2" x14ac:dyDescent="0.2">
      <c r="A3" t="s">
        <v>303</v>
      </c>
      <c r="B3" s="1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25</vt:i4>
      </vt:variant>
    </vt:vector>
  </HeadingPairs>
  <TitlesOfParts>
    <vt:vector size="29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Руслан Калимуллин</dc:creator>
  <cp:lastModifiedBy>Сергей</cp:lastModifiedBy>
  <cp:lastPrinted>2006-02-27T09:42:44Z</cp:lastPrinted>
  <dcterms:created xsi:type="dcterms:W3CDTF">1999-06-18T11:49:53Z</dcterms:created>
  <dcterms:modified xsi:type="dcterms:W3CDTF">2015-03-10T09:43:32Z</dcterms:modified>
</cp:coreProperties>
</file>